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C4FE7D0-2C20-4307-9D4E-874F48CBCA7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<sst xmlns="http://schemas.openxmlformats.org/spreadsheetml/2006/main" count="111" uniqueCount="69">
  <si>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</si>
  <si>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</si>
  <si>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</si>
  <si>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</si>
  <si>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</si>
  <si>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</si>
  <si>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</si>
  <si>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</si>
  <si>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</si>
  <si>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</si>
  <si>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</si>
  <si>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</si>
  <si>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</si>
  <si>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</si>
  <si>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</si>
  <si>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</si>
  <si>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</si>
  <si>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</si>
  <si>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</si>
  <si>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</si>
  <si>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</si>
  <si>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</si>
  <si>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</si>
  <si>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</si>
  <si>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</si>
  <si>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</si>
  <si>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</si>
  <si>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</si>
  <si>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</si>
  <si>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</si>
  <si>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</si>
  <si>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</si>
  <si>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</si>
  <si>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</si>
  <si>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</si>
  <si>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</si>
  <si>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</si>
  <si>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</si>
  <si>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</si>
  <si>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</si>
  <si>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</si>
  <si>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</si>
  <si>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</si>
  <si>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</si>
  <si>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188/271</t>
  </si>
  <si>
    <t>Отварные макаронные изделия /кабачки тушеные</t>
  </si>
  <si>
    <t>54/81</t>
  </si>
  <si>
    <t>Борщ Сибирский , сметана</t>
  </si>
  <si>
    <t>200/5</t>
  </si>
  <si>
    <t>гарнир</t>
  </si>
  <si>
    <t>274/233</t>
  </si>
  <si>
    <t>Булгур / овощи припущенные (овощная смесь)</t>
  </si>
  <si>
    <t>250/5</t>
  </si>
  <si>
    <t xml:space="preserve">Кофейный напиток с молоком </t>
  </si>
  <si>
    <t>308/31</t>
  </si>
  <si>
    <t>Тефтели (говядина,свинина) соус красный основной</t>
  </si>
  <si>
    <t>Печенье</t>
  </si>
  <si>
    <t>612/40</t>
  </si>
  <si>
    <t>Зразы из свинины с луком и яйцом /соус сметанный с томатом</t>
  </si>
  <si>
    <t>150/30</t>
  </si>
  <si>
    <t>4.Напиток промышленного производства, обогащенный витаминами А; В1; В2; В5; С</t>
  </si>
  <si>
    <t>130/20</t>
  </si>
  <si>
    <t>Кисель (4)</t>
  </si>
  <si>
    <t>70/20</t>
  </si>
  <si>
    <t>70/25</t>
  </si>
  <si>
    <t>80/20</t>
  </si>
  <si>
    <t>80/30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</si>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</sst>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45638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68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54</v>
      </c>
      <c r="D12" s="23" t="s">
        <v>55</v>
      </c>
      <c r="E12" s="25"/>
      <c r="F12" s="25"/>
      <c r="G12" s="25"/>
      <c r="H12" s="25"/>
      <c r="I12" s="25"/>
      <c r="J12" s="25"/>
      <c r="K12" s="52" t="s">
        <v>63</v>
      </c>
      <c r="L12" s="52">
        <v>55.39</v>
      </c>
      <c r="M12" s="52">
        <v>101.6</v>
      </c>
      <c r="N12" s="52">
        <v>7.4</v>
      </c>
      <c r="O12" s="52">
        <v>8.6999999999999993</v>
      </c>
      <c r="P12" s="53">
        <v>8.6999999999999993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61</v>
      </c>
      <c r="L13" s="52">
        <v>21.62</v>
      </c>
      <c r="M13" s="52">
        <v>175.3</v>
      </c>
      <c r="N13" s="52">
        <v>3.9</v>
      </c>
      <c r="O13" s="52">
        <v>6.1</v>
      </c>
      <c r="P13" s="53">
        <v>30.6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53</v>
      </c>
      <c r="E14" s="25"/>
      <c r="F14" s="25"/>
      <c r="G14" s="25"/>
      <c r="H14" s="25"/>
      <c r="I14" s="25"/>
      <c r="J14" s="25"/>
      <c r="K14" s="52">
        <v>200</v>
      </c>
      <c r="L14" s="52">
        <v>8.01</v>
      </c>
      <c r="M14" s="52">
        <v>108.7</v>
      </c>
      <c r="N14" s="52">
        <v>4.0999999999999996</v>
      </c>
      <c r="O14" s="52">
        <v>3.3</v>
      </c>
      <c r="P14" s="53">
        <v>10.63</v>
      </c>
    </row>
    <row r="15" spans="1:19" ht="15" x14ac:dyDescent="0.2">
      <c r="A15" s="26"/>
      <c r="B15" s="23" t="s">
        <v>41</v>
      </c>
      <c r="C15" s="24" t="s">
        <v>37</v>
      </c>
      <c r="D15" s="23" t="s">
        <v>56</v>
      </c>
      <c r="E15" s="25"/>
      <c r="F15" s="25"/>
      <c r="G15" s="25"/>
      <c r="H15" s="25"/>
      <c r="I15" s="25"/>
      <c r="J15" s="25"/>
      <c r="K15" s="52">
        <v>47</v>
      </c>
      <c r="L15" s="52">
        <v>7.55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43.3</v>
      </c>
      <c r="L16" s="52">
        <v>2.4300000000000002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530</v>
      </c>
      <c r="L21" s="54">
        <f>SUM(L12:L20)</f>
        <v>95.000000000000014</v>
      </c>
      <c r="M21" s="54">
        <f t="shared" ref="M21:P21" si="0">SUM(M12:M20)</f>
        <v>596.91</v>
      </c>
      <c r="N21" s="54">
        <f t="shared" si="0"/>
        <v>20.060000000000002</v>
      </c>
      <c r="O21" s="54">
        <f t="shared" si="0"/>
        <v>25.29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21.89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 t="s">
        <v>57</v>
      </c>
      <c r="D24" s="23" t="s">
        <v>58</v>
      </c>
      <c r="E24" s="25"/>
      <c r="F24" s="25"/>
      <c r="G24" s="25"/>
      <c r="H24" s="25"/>
      <c r="I24" s="25"/>
      <c r="J24" s="25"/>
      <c r="K24" s="52" t="s">
        <v>64</v>
      </c>
      <c r="L24" s="52">
        <v>57.13</v>
      </c>
      <c r="M24" s="52">
        <v>151.4</v>
      </c>
      <c r="N24" s="52">
        <v>10.85</v>
      </c>
      <c r="O24" s="52">
        <v>13.8</v>
      </c>
      <c r="P24" s="53">
        <v>8.8000000000000007</v>
      </c>
    </row>
    <row r="25" spans="1:16" ht="15.75" x14ac:dyDescent="0.25">
      <c r="A25" s="22" t="s">
        <v>24</v>
      </c>
      <c r="B25" s="23" t="s">
        <v>49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61</v>
      </c>
      <c r="L25" s="52">
        <v>35.6</v>
      </c>
      <c r="M25" s="52">
        <v>278.8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32</v>
      </c>
      <c r="C26" s="24">
        <v>15</v>
      </c>
      <c r="D26" s="23" t="s">
        <v>62</v>
      </c>
      <c r="E26" s="25"/>
      <c r="F26" s="25"/>
      <c r="G26" s="25"/>
      <c r="H26" s="25"/>
      <c r="I26" s="25"/>
      <c r="J26" s="25"/>
      <c r="K26" s="52">
        <v>200</v>
      </c>
      <c r="L26" s="52">
        <v>13.99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44</v>
      </c>
      <c r="L27" s="52">
        <v>2.71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724</v>
      </c>
      <c r="L34" s="57">
        <f>SUM(L23:L33)</f>
        <v>133.00000000000003</v>
      </c>
      <c r="M34" s="57">
        <f t="shared" ref="M34:P34" si="1">SUM(M23:M33)</f>
        <v>822.94</v>
      </c>
      <c r="N34" s="57">
        <f t="shared" si="1"/>
        <v>27.19</v>
      </c>
      <c r="O34" s="57">
        <f t="shared" si="1"/>
        <v>27.72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1254</v>
      </c>
      <c r="L35" s="61">
        <f>L21+L34</f>
        <v>228.00000000000006</v>
      </c>
      <c r="M35" s="61">
        <f t="shared" ref="M35:P35" si="2">M21+M34</f>
        <v>1419.85</v>
      </c>
      <c r="N35" s="61">
        <f t="shared" si="2"/>
        <v>47.25</v>
      </c>
      <c r="O35" s="61">
        <f t="shared" si="2"/>
        <v>53.01</v>
      </c>
      <c r="P35" s="61">
        <f t="shared" si="2"/>
        <v>201.25</v>
      </c>
    </row>
    <row r="36" spans="1:16" ht="15" x14ac:dyDescent="0.2">
      <c r="A36" s="26"/>
      <c r="B36" s="26" t="s">
        <v>31</v>
      </c>
      <c r="C36" s="43" t="s">
        <v>54</v>
      </c>
      <c r="D36" s="23" t="s">
        <v>55</v>
      </c>
      <c r="E36" s="25"/>
      <c r="F36" s="25"/>
      <c r="G36" s="25"/>
      <c r="H36" s="25"/>
      <c r="I36" s="25"/>
      <c r="J36" s="44"/>
      <c r="K36" s="53" t="s">
        <v>65</v>
      </c>
      <c r="L36" s="53">
        <v>63.19</v>
      </c>
      <c r="M36" s="53">
        <v>112.89</v>
      </c>
      <c r="N36" s="53">
        <v>8.2200000000000006</v>
      </c>
      <c r="O36" s="53">
        <v>9.67</v>
      </c>
      <c r="P36" s="53">
        <v>9.67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59</v>
      </c>
      <c r="L37" s="53">
        <v>27.34</v>
      </c>
      <c r="M37" s="53">
        <v>210.36</v>
      </c>
      <c r="N37" s="53">
        <v>4.68</v>
      </c>
      <c r="O37" s="53">
        <v>7.32</v>
      </c>
      <c r="P37" s="53">
        <v>36.72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53</v>
      </c>
      <c r="E38" s="25"/>
      <c r="F38" s="25"/>
      <c r="G38" s="25"/>
      <c r="H38" s="25"/>
      <c r="I38" s="25"/>
      <c r="J38" s="44"/>
      <c r="K38" s="53">
        <v>200</v>
      </c>
      <c r="L38" s="53">
        <v>8.01</v>
      </c>
      <c r="M38" s="53">
        <v>108.7</v>
      </c>
      <c r="N38" s="53">
        <v>4.0999999999999996</v>
      </c>
      <c r="O38" s="53">
        <v>3.3</v>
      </c>
      <c r="P38" s="53">
        <v>10.63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56</v>
      </c>
      <c r="E39" s="25"/>
      <c r="F39" s="25"/>
      <c r="G39" s="25"/>
      <c r="H39" s="25"/>
      <c r="I39" s="25"/>
      <c r="J39" s="44"/>
      <c r="K39" s="53">
        <v>47</v>
      </c>
      <c r="L39" s="53">
        <v>7.55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52</v>
      </c>
      <c r="L40" s="53">
        <v>2.91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109</v>
      </c>
      <c r="M46" s="59">
        <f t="shared" ref="M46:P46" si="3">SUM(M36:M45)</f>
        <v>673.68</v>
      </c>
      <c r="N46" s="59">
        <f t="shared" si="3"/>
        <v>22.479999999999997</v>
      </c>
      <c r="O46" s="59">
        <f t="shared" si="3"/>
        <v>27.690000000000005</v>
      </c>
      <c r="P46" s="59">
        <f t="shared" si="3"/>
        <v>96.14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52</v>
      </c>
      <c r="L48" s="56">
        <v>26.94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 t="s">
        <v>57</v>
      </c>
      <c r="D49" s="23" t="s">
        <v>58</v>
      </c>
      <c r="E49" s="25"/>
      <c r="F49" s="25"/>
      <c r="G49" s="25"/>
      <c r="H49" s="25"/>
      <c r="I49" s="25"/>
      <c r="J49" s="44"/>
      <c r="K49" s="53" t="s">
        <v>66</v>
      </c>
      <c r="L49" s="53">
        <v>65.489999999999995</v>
      </c>
      <c r="M49" s="53">
        <v>168.22</v>
      </c>
      <c r="N49" s="53">
        <v>12.1</v>
      </c>
      <c r="O49" s="53">
        <v>15.3</v>
      </c>
      <c r="P49" s="53">
        <v>9.7799999999999994</v>
      </c>
    </row>
    <row r="50" spans="1:16" ht="15.75" x14ac:dyDescent="0.25">
      <c r="A50" s="22" t="s">
        <v>21</v>
      </c>
      <c r="B50" s="26" t="s">
        <v>49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67</v>
      </c>
      <c r="L50" s="53">
        <v>41.8</v>
      </c>
      <c r="M50" s="53">
        <v>334.56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32</v>
      </c>
      <c r="C51" s="43">
        <v>15</v>
      </c>
      <c r="D51" s="23" t="s">
        <v>62</v>
      </c>
      <c r="E51" s="25"/>
      <c r="F51" s="25"/>
      <c r="G51" s="25"/>
      <c r="H51" s="25"/>
      <c r="I51" s="25"/>
      <c r="J51" s="44"/>
      <c r="K51" s="53">
        <v>200</v>
      </c>
      <c r="L51" s="53">
        <v>13.99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50.4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</v>
      </c>
      <c r="L53" s="53">
        <v>1.68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825</v>
      </c>
      <c r="L59" s="60">
        <f>SUM(L48:L58)</f>
        <v>153</v>
      </c>
      <c r="M59" s="60">
        <f t="shared" ref="M59:P59" si="4">SUM(M48:M58)</f>
        <v>953.44999999999993</v>
      </c>
      <c r="N59" s="60">
        <f t="shared" si="4"/>
        <v>31.5</v>
      </c>
      <c r="O59" s="60">
        <f t="shared" si="4"/>
        <v>32.11</v>
      </c>
      <c r="P59" s="60">
        <f t="shared" si="4"/>
        <v>132.87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262</v>
      </c>
      <c r="M60" s="61">
        <f t="shared" ref="M60:P60" si="5">M46+M59</f>
        <v>1627.1299999999999</v>
      </c>
      <c r="N60" s="61">
        <f t="shared" si="5"/>
        <v>53.98</v>
      </c>
      <c r="O60" s="61">
        <f t="shared" si="5"/>
        <v>59.800000000000004</v>
      </c>
      <c r="P60" s="61">
        <f t="shared" si="5"/>
        <v>229.01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2024-12-11T04:05:17Z</dcterms:modified>
</cp:coreProperties>
</file>