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E4B42EF-5D9E-4E47-A983-A6ABFFAA07E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N60" i="1" l="1"/>
  <c r="M35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<sst xmlns="http://schemas.openxmlformats.org/spreadsheetml/2006/main" count="98" uniqueCount="61">
  <si>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</si>
  <si>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</si>
  <si>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</si>
  <si>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</si>
  <si>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</si>
  <si>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</si>
  <si>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</si>
  <si>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</si>
  <si>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</si>
  <si>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</si>
  <si>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</si>
  <si>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</si>
  <si>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</si>
  <si>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</si>
  <si>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</si>
  <si>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</si>
  <si>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</si>
  <si>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</si>
  <si>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</si>
  <si>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</si>
  <si>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</si>
  <si>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</si>
  <si>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</si>
  <si>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</si>
  <si>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</si>
  <si>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</si>
  <si>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</si>
  <si>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</si>
  <si>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</si>
  <si>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</si>
  <si>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</si>
  <si>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</si>
  <si>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</si>
  <si>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</si>
  <si>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</si>
  <si>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</si>
  <si>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</si>
  <si>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</si>
  <si>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</si>
  <si>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</si>
  <si>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</si>
  <si>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</si>
  <si>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фрукты</t>
  </si>
  <si>
    <t>Яблоки</t>
  </si>
  <si>
    <t>1 шт</t>
  </si>
  <si>
    <t>235/51</t>
  </si>
  <si>
    <t>Запеканка шоколадно-банановая с творогом ( творог 9%, банан, яйцо, молоко, какао "Витошка") , сгущенное молоко</t>
  </si>
  <si>
    <t>130/20</t>
  </si>
  <si>
    <t>Суп картофельный с горбушей (картофель, филе горбуши, морковь, лук репч, масло растительное)</t>
  </si>
  <si>
    <t>гарнир</t>
  </si>
  <si>
    <t>Отварные макаронные изделия</t>
  </si>
  <si>
    <t>Хлеб ржаной  (2)</t>
  </si>
  <si>
    <t>160/20</t>
  </si>
  <si>
    <t>Чай с лимоном (чай черный байховый, сахар, лимон)</t>
  </si>
  <si>
    <t>200/5</t>
  </si>
  <si>
    <t>Овощи припущенные (смесь овощная)</t>
  </si>
  <si>
    <t>Гуляш из филе курицы</t>
  </si>
  <si>
    <t>45/45</t>
  </si>
  <si>
    <t>Компот из свежих яблок</t>
  </si>
  <si>
    <t>50/50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</si>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</sst>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C3" sqref="C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45636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60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42</v>
      </c>
      <c r="C12" s="24">
        <v>161</v>
      </c>
      <c r="D12" s="23" t="s">
        <v>43</v>
      </c>
      <c r="E12" s="25"/>
      <c r="F12" s="25"/>
      <c r="G12" s="25"/>
      <c r="H12" s="25"/>
      <c r="I12" s="25"/>
      <c r="J12" s="25"/>
      <c r="K12" s="52" t="s">
        <v>44</v>
      </c>
      <c r="L12" s="52">
        <v>15.45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73.510000000000005</v>
      </c>
      <c r="M13" s="52">
        <v>366.13</v>
      </c>
      <c r="N13" s="52">
        <v>17.2</v>
      </c>
      <c r="O13" s="52">
        <v>19.2</v>
      </c>
      <c r="P13" s="53">
        <v>35.200000000000003</v>
      </c>
    </row>
    <row r="14" spans="1:19" ht="15.75" x14ac:dyDescent="0.25">
      <c r="A14" s="22" t="s">
        <v>20</v>
      </c>
      <c r="B14" s="23" t="s">
        <v>32</v>
      </c>
      <c r="C14" s="24">
        <v>2</v>
      </c>
      <c r="D14" s="23" t="s">
        <v>53</v>
      </c>
      <c r="E14" s="25"/>
      <c r="F14" s="25"/>
      <c r="G14" s="25"/>
      <c r="H14" s="25"/>
      <c r="I14" s="25"/>
      <c r="J14" s="25"/>
      <c r="K14" s="52" t="s">
        <v>54</v>
      </c>
      <c r="L14" s="52">
        <v>4.4000000000000004</v>
      </c>
      <c r="M14" s="52">
        <v>60</v>
      </c>
      <c r="N14" s="52">
        <v>0.3</v>
      </c>
      <c r="O14" s="52">
        <v>0</v>
      </c>
      <c r="P14" s="53">
        <v>15.2</v>
      </c>
    </row>
    <row r="15" spans="1:19" ht="15" x14ac:dyDescent="0.2">
      <c r="A15" s="26"/>
      <c r="B15" s="23" t="s">
        <v>33</v>
      </c>
      <c r="C15" s="24">
        <v>53</v>
      </c>
      <c r="D15" s="23" t="s">
        <v>41</v>
      </c>
      <c r="E15" s="25"/>
      <c r="F15" s="25"/>
      <c r="G15" s="25"/>
      <c r="H15" s="25"/>
      <c r="I15" s="25"/>
      <c r="J15" s="25"/>
      <c r="K15" s="52">
        <v>29.3</v>
      </c>
      <c r="L15" s="52">
        <v>1.64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502</v>
      </c>
      <c r="L21" s="54">
        <f>SUM(L12:L20)</f>
        <v>95.000000000000014</v>
      </c>
      <c r="M21" s="54">
        <f t="shared" ref="M21:P21" si="0">SUM(M12:M20)</f>
        <v>587.89</v>
      </c>
      <c r="N21" s="54">
        <f t="shared" si="0"/>
        <v>19.96</v>
      </c>
      <c r="O21" s="54">
        <f t="shared" si="0"/>
        <v>19.84</v>
      </c>
      <c r="P21" s="54">
        <f t="shared" si="0"/>
        <v>84.04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>
        <v>233</v>
      </c>
      <c r="D23" s="30" t="s">
        <v>55</v>
      </c>
      <c r="E23" s="32"/>
      <c r="F23" s="32"/>
      <c r="G23" s="32"/>
      <c r="H23" s="32"/>
      <c r="I23" s="32"/>
      <c r="J23" s="32"/>
      <c r="K23" s="55">
        <v>20</v>
      </c>
      <c r="L23" s="55">
        <v>8.2799999999999994</v>
      </c>
      <c r="M23" s="55">
        <v>32.4</v>
      </c>
      <c r="N23" s="55">
        <v>0.48</v>
      </c>
      <c r="O23" s="55">
        <v>1.85</v>
      </c>
      <c r="P23" s="56">
        <v>3.24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48</v>
      </c>
      <c r="E24" s="25"/>
      <c r="F24" s="25"/>
      <c r="G24" s="25"/>
      <c r="H24" s="25"/>
      <c r="I24" s="25"/>
      <c r="J24" s="25"/>
      <c r="K24" s="52">
        <v>200</v>
      </c>
      <c r="L24" s="52">
        <v>32.82</v>
      </c>
      <c r="M24" s="52">
        <v>139.80000000000001</v>
      </c>
      <c r="N24" s="52">
        <v>6.2</v>
      </c>
      <c r="O24" s="52">
        <v>6.3</v>
      </c>
      <c r="P24" s="53">
        <v>16.8</v>
      </c>
    </row>
    <row r="25" spans="1:16" ht="15.75" x14ac:dyDescent="0.25">
      <c r="A25" s="22" t="s">
        <v>24</v>
      </c>
      <c r="B25" s="23" t="s">
        <v>36</v>
      </c>
      <c r="C25" s="24">
        <v>603</v>
      </c>
      <c r="D25" s="23" t="s">
        <v>56</v>
      </c>
      <c r="E25" s="25"/>
      <c r="F25" s="25"/>
      <c r="G25" s="25"/>
      <c r="H25" s="25"/>
      <c r="I25" s="25"/>
      <c r="J25" s="25"/>
      <c r="K25" s="52" t="s">
        <v>57</v>
      </c>
      <c r="L25" s="52">
        <v>65.25</v>
      </c>
      <c r="M25" s="52">
        <v>123.7</v>
      </c>
      <c r="N25" s="52">
        <v>11.2</v>
      </c>
      <c r="O25" s="52">
        <v>12.4</v>
      </c>
      <c r="P25" s="53">
        <v>9.1999999999999993</v>
      </c>
    </row>
    <row r="26" spans="1:16" ht="15" x14ac:dyDescent="0.2">
      <c r="A26" s="26"/>
      <c r="B26" s="23" t="s">
        <v>49</v>
      </c>
      <c r="C26" s="24">
        <v>188</v>
      </c>
      <c r="D26" s="23" t="s">
        <v>50</v>
      </c>
      <c r="E26" s="25"/>
      <c r="F26" s="25"/>
      <c r="G26" s="25"/>
      <c r="H26" s="25"/>
      <c r="I26" s="25"/>
      <c r="J26" s="25"/>
      <c r="K26" s="52">
        <v>150</v>
      </c>
      <c r="L26" s="52">
        <v>16.96</v>
      </c>
      <c r="M26" s="52">
        <v>284.3</v>
      </c>
      <c r="N26" s="52">
        <v>4.3</v>
      </c>
      <c r="O26" s="52">
        <v>5.9</v>
      </c>
      <c r="P26" s="53">
        <v>40.74</v>
      </c>
    </row>
    <row r="27" spans="1:16" ht="15" x14ac:dyDescent="0.2">
      <c r="A27" s="26"/>
      <c r="B27" s="23" t="s">
        <v>32</v>
      </c>
      <c r="C27" s="24">
        <v>5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6.15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33</v>
      </c>
      <c r="C28" s="24">
        <v>57</v>
      </c>
      <c r="D28" s="23" t="s">
        <v>51</v>
      </c>
      <c r="E28" s="25"/>
      <c r="F28" s="25"/>
      <c r="G28" s="25"/>
      <c r="H28" s="25"/>
      <c r="I28" s="25"/>
      <c r="J28" s="25"/>
      <c r="K28" s="52">
        <v>30.2</v>
      </c>
      <c r="L28" s="52">
        <v>1.86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</v>
      </c>
      <c r="L29" s="52">
        <v>1.68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720</v>
      </c>
      <c r="L34" s="57">
        <f>SUM(L23:L33)</f>
        <v>133.00000000000003</v>
      </c>
      <c r="M34" s="57">
        <f t="shared" ref="M34:P34" si="1">SUM(M23:M33)</f>
        <v>823.72</v>
      </c>
      <c r="N34" s="57">
        <f t="shared" si="1"/>
        <v>27.200000000000003</v>
      </c>
      <c r="O34" s="57">
        <f t="shared" si="1"/>
        <v>27.830000000000005</v>
      </c>
      <c r="P34" s="57">
        <f t="shared" si="1"/>
        <v>117.39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1222</v>
      </c>
      <c r="L35" s="61">
        <f>L21+L34</f>
        <v>228.00000000000006</v>
      </c>
      <c r="M35" s="61">
        <f t="shared" ref="M35:P35" si="2">M21+M34</f>
        <v>1411.6100000000001</v>
      </c>
      <c r="N35" s="61">
        <f t="shared" si="2"/>
        <v>47.160000000000004</v>
      </c>
      <c r="O35" s="61">
        <f t="shared" si="2"/>
        <v>47.67</v>
      </c>
      <c r="P35" s="61">
        <f t="shared" si="2"/>
        <v>201.43</v>
      </c>
    </row>
    <row r="36" spans="1:16" ht="15" x14ac:dyDescent="0.2">
      <c r="A36" s="26"/>
      <c r="B36" s="26" t="s">
        <v>42</v>
      </c>
      <c r="C36" s="43">
        <v>161</v>
      </c>
      <c r="D36" s="23" t="s">
        <v>43</v>
      </c>
      <c r="E36" s="25"/>
      <c r="F36" s="25"/>
      <c r="G36" s="25"/>
      <c r="H36" s="25"/>
      <c r="I36" s="25"/>
      <c r="J36" s="44"/>
      <c r="K36" s="53" t="s">
        <v>44</v>
      </c>
      <c r="L36" s="53">
        <v>15.45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45</v>
      </c>
      <c r="D37" s="23" t="s">
        <v>46</v>
      </c>
      <c r="E37" s="25"/>
      <c r="F37" s="25"/>
      <c r="G37" s="25"/>
      <c r="H37" s="25"/>
      <c r="I37" s="25"/>
      <c r="J37" s="44"/>
      <c r="K37" s="53" t="s">
        <v>52</v>
      </c>
      <c r="L37" s="53">
        <v>87.09</v>
      </c>
      <c r="M37" s="53">
        <v>414.94</v>
      </c>
      <c r="N37" s="53">
        <v>19.5</v>
      </c>
      <c r="O37" s="53">
        <v>21.76</v>
      </c>
      <c r="P37" s="53">
        <v>39.9</v>
      </c>
    </row>
    <row r="38" spans="1:16" ht="15.75" x14ac:dyDescent="0.25">
      <c r="A38" s="22" t="s">
        <v>16</v>
      </c>
      <c r="B38" s="26" t="s">
        <v>32</v>
      </c>
      <c r="C38" s="43">
        <v>2</v>
      </c>
      <c r="D38" s="23" t="s">
        <v>53</v>
      </c>
      <c r="E38" s="25"/>
      <c r="F38" s="25"/>
      <c r="G38" s="25"/>
      <c r="H38" s="25"/>
      <c r="I38" s="25"/>
      <c r="J38" s="44"/>
      <c r="K38" s="53" t="s">
        <v>54</v>
      </c>
      <c r="L38" s="53">
        <v>4.4000000000000004</v>
      </c>
      <c r="M38" s="53">
        <v>60</v>
      </c>
      <c r="N38" s="53">
        <v>0.3</v>
      </c>
      <c r="O38" s="53">
        <v>0</v>
      </c>
      <c r="P38" s="53">
        <v>15.2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41</v>
      </c>
      <c r="E39" s="25"/>
      <c r="F39" s="25"/>
      <c r="G39" s="25"/>
      <c r="H39" s="25"/>
      <c r="I39" s="25"/>
      <c r="J39" s="44"/>
      <c r="K39" s="53">
        <v>36.799999999999997</v>
      </c>
      <c r="L39" s="53">
        <v>2.06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540</v>
      </c>
      <c r="L46" s="59">
        <f>SUM(L36:L45)</f>
        <v>109.00000000000001</v>
      </c>
      <c r="M46" s="59">
        <f t="shared" ref="M46:P46" si="3">SUM(M36:M45)</f>
        <v>697.54000000000008</v>
      </c>
      <c r="N46" s="59">
        <f t="shared" si="3"/>
        <v>23.9</v>
      </c>
      <c r="O46" s="59">
        <f t="shared" si="3"/>
        <v>22.830000000000002</v>
      </c>
      <c r="P46" s="59">
        <f t="shared" si="3"/>
        <v>99.44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>
        <v>233</v>
      </c>
      <c r="D48" s="30" t="s">
        <v>55</v>
      </c>
      <c r="E48" s="32"/>
      <c r="F48" s="32"/>
      <c r="G48" s="32"/>
      <c r="H48" s="32"/>
      <c r="I48" s="32"/>
      <c r="J48" s="50"/>
      <c r="K48" s="56">
        <v>20</v>
      </c>
      <c r="L48" s="56">
        <v>8.2799999999999994</v>
      </c>
      <c r="M48" s="56">
        <v>32.4</v>
      </c>
      <c r="N48" s="56">
        <v>0.48</v>
      </c>
      <c r="O48" s="56">
        <v>1.85</v>
      </c>
      <c r="P48" s="56">
        <v>3.24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48</v>
      </c>
      <c r="E49" s="25"/>
      <c r="F49" s="25"/>
      <c r="G49" s="25"/>
      <c r="H49" s="25"/>
      <c r="I49" s="25"/>
      <c r="J49" s="44"/>
      <c r="K49" s="53">
        <v>250</v>
      </c>
      <c r="L49" s="53">
        <v>41.03</v>
      </c>
      <c r="M49" s="53">
        <v>174.75</v>
      </c>
      <c r="N49" s="53">
        <v>7.75</v>
      </c>
      <c r="O49" s="53">
        <v>7.88</v>
      </c>
      <c r="P49" s="53">
        <v>21</v>
      </c>
    </row>
    <row r="50" spans="1:16" ht="15.75" x14ac:dyDescent="0.25">
      <c r="A50" s="22" t="s">
        <v>21</v>
      </c>
      <c r="B50" s="26" t="s">
        <v>36</v>
      </c>
      <c r="C50" s="43">
        <v>603</v>
      </c>
      <c r="D50" s="23" t="s">
        <v>56</v>
      </c>
      <c r="E50" s="25"/>
      <c r="F50" s="25"/>
      <c r="G50" s="25"/>
      <c r="H50" s="25"/>
      <c r="I50" s="25"/>
      <c r="J50" s="44"/>
      <c r="K50" s="53" t="s">
        <v>59</v>
      </c>
      <c r="L50" s="53">
        <v>72.5</v>
      </c>
      <c r="M50" s="53">
        <v>137.44</v>
      </c>
      <c r="N50" s="53">
        <v>12.44</v>
      </c>
      <c r="O50" s="53">
        <v>13.8</v>
      </c>
      <c r="P50" s="53">
        <v>10.220000000000001</v>
      </c>
    </row>
    <row r="51" spans="1:16" ht="15" x14ac:dyDescent="0.2">
      <c r="A51" s="26"/>
      <c r="B51" s="26" t="s">
        <v>49</v>
      </c>
      <c r="C51" s="43">
        <v>188</v>
      </c>
      <c r="D51" s="23" t="s">
        <v>50</v>
      </c>
      <c r="E51" s="25"/>
      <c r="F51" s="25"/>
      <c r="G51" s="25"/>
      <c r="H51" s="25"/>
      <c r="I51" s="25"/>
      <c r="J51" s="44"/>
      <c r="K51" s="53">
        <v>170</v>
      </c>
      <c r="L51" s="53">
        <v>19.22</v>
      </c>
      <c r="M51" s="53">
        <v>284.3</v>
      </c>
      <c r="N51" s="53">
        <v>4.3</v>
      </c>
      <c r="O51" s="53">
        <v>5.9</v>
      </c>
      <c r="P51" s="53">
        <v>40.74</v>
      </c>
    </row>
    <row r="52" spans="1:16" ht="15" x14ac:dyDescent="0.2">
      <c r="A52" s="26"/>
      <c r="B52" s="26" t="s">
        <v>32</v>
      </c>
      <c r="C52" s="43">
        <v>5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6.15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33</v>
      </c>
      <c r="C53" s="43">
        <v>57</v>
      </c>
      <c r="D53" s="23" t="s">
        <v>51</v>
      </c>
      <c r="E53" s="25"/>
      <c r="F53" s="25"/>
      <c r="G53" s="25"/>
      <c r="H53" s="25"/>
      <c r="I53" s="25"/>
      <c r="J53" s="44"/>
      <c r="K53" s="53">
        <v>62.5</v>
      </c>
      <c r="L53" s="53">
        <v>3.85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35.200000000000003</v>
      </c>
      <c r="L54" s="53">
        <v>1.97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838</v>
      </c>
      <c r="L59" s="60">
        <f>SUM(L48:L58)</f>
        <v>153</v>
      </c>
      <c r="M59" s="60">
        <f t="shared" ref="M59:P59" si="4">SUM(M48:M58)</f>
        <v>963.67000000000007</v>
      </c>
      <c r="N59" s="60">
        <f t="shared" si="4"/>
        <v>32.450000000000003</v>
      </c>
      <c r="O59" s="60">
        <f t="shared" si="4"/>
        <v>31.450000000000003</v>
      </c>
      <c r="P59" s="60">
        <f t="shared" si="4"/>
        <v>138.69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1378</v>
      </c>
      <c r="L60" s="61">
        <f>L46+L59</f>
        <v>262</v>
      </c>
      <c r="M60" s="61">
        <f t="shared" ref="M60:P60" si="5">M46+M59</f>
        <v>1661.21</v>
      </c>
      <c r="N60" s="61">
        <f t="shared" si="5"/>
        <v>56.35</v>
      </c>
      <c r="O60" s="61">
        <f t="shared" si="5"/>
        <v>54.28</v>
      </c>
      <c r="P60" s="61">
        <f t="shared" si="5"/>
        <v>238.13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2024-12-09T03:53:43Z</dcterms:modified>
</cp:coreProperties>
</file>