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9037520-442C-4DF9-8B13-5C8CA84986E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P58" i="1" s="1"/>
  <c r="O45" i="1"/>
  <c r="N45" i="1"/>
  <c r="N58" i="1" s="1"/>
  <c r="M45" i="1"/>
  <c r="L45" i="1"/>
  <c r="L58" i="1" s="1"/>
  <c r="L21" i="1"/>
  <c r="P33" i="1"/>
  <c r="O33" i="1"/>
  <c r="N33" i="1"/>
  <c r="M33" i="1"/>
  <c r="L33" i="1"/>
  <c r="P21" i="1"/>
  <c r="O21" i="1"/>
  <c r="N21" i="1"/>
  <c r="M21" i="1"/>
  <c r="M58" i="1" l="1"/>
  <c r="M34" i="1"/>
  <c r="O34" i="1"/>
  <c r="P34" i="1"/>
  <c r="O58" i="1"/>
  <c r="N34" i="1"/>
  <c r="L34" i="1"/>
</calcChain>
</file>

<file path=xl/sharedStrings.xml><?xml version="1.0" encoding="utf-8"?>
<sst xmlns="http://schemas.openxmlformats.org/spreadsheetml/2006/main" count="113" uniqueCount="69">
  <si>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</si>
  <si>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</si>
  <si>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</si>
  <si>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</si>
  <si>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</si>
  <si>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</si>
  <si>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</si>
  <si>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</si>
  <si>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</si>
  <si>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</si>
  <si>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</si>
  <si>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</si>
  <si>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</si>
  <si>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</si>
  <si>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</si>
  <si>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</si>
  <si>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</si>
  <si>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</si>
  <si>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</si>
  <si>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</si>
  <si>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</si>
  <si>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</si>
  <si>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</si>
  <si>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</si>
  <si>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</si>
  <si>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</si>
  <si>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</si>
  <si>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</si>
  <si>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</si>
  <si>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</si>
  <si>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</si>
  <si>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</si>
  <si>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</si>
  <si>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</si>
  <si>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</si>
  <si>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</si>
  <si>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</si>
  <si>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</si>
  <si>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130/20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</si>
  <si>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</si>
  <si>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</si>
  <si>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</si>
  <si>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</si>
  <si>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</si>
  <si>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</si>
  <si>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</si>
  <si>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</si>
  <si>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закуска</t>
  </si>
  <si>
    <t>Салат из отварной моркови с растительным маслом</t>
  </si>
  <si>
    <t>63/81</t>
  </si>
  <si>
    <t>Рассольник Ленинградский, сметана ( мдж 15%)</t>
  </si>
  <si>
    <t>200/5</t>
  </si>
  <si>
    <t>414/37</t>
  </si>
  <si>
    <t>Тефтели рыбные с рисом и шпинат (минтай)  / соус молочный</t>
  </si>
  <si>
    <t>187/233</t>
  </si>
  <si>
    <t>Пюре картофельное /овощи припущенные (смесь овощная)</t>
  </si>
  <si>
    <t>Напиток из ягодной смеси</t>
  </si>
  <si>
    <t>Конфета</t>
  </si>
  <si>
    <t>250/5</t>
  </si>
  <si>
    <t>150/30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</si>
  <si>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</si>
  <si>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</si>
  <si>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</si>
  <si>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</si>
  <si>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200/8</t>
  </si>
  <si>
    <t>70/20</t>
  </si>
  <si>
    <t>250/8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</si>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</sst>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68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44</v>
      </c>
      <c r="C12" s="24">
        <v>89</v>
      </c>
      <c r="D12" s="23" t="s">
        <v>45</v>
      </c>
      <c r="E12" s="25"/>
      <c r="F12" s="25"/>
      <c r="G12" s="25"/>
      <c r="H12" s="25"/>
      <c r="I12" s="25"/>
      <c r="J12" s="25"/>
      <c r="K12" s="52">
        <v>10</v>
      </c>
      <c r="L12" s="52">
        <v>14.69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62</v>
      </c>
      <c r="D13" s="23" t="s">
        <v>63</v>
      </c>
      <c r="E13" s="25"/>
      <c r="F13" s="25"/>
      <c r="G13" s="25"/>
      <c r="H13" s="25"/>
      <c r="I13" s="25"/>
      <c r="J13" s="25"/>
      <c r="K13" s="52" t="s">
        <v>64</v>
      </c>
      <c r="L13" s="52">
        <v>28.53</v>
      </c>
      <c r="M13" s="52">
        <v>278.8</v>
      </c>
      <c r="N13" s="52">
        <v>6.2</v>
      </c>
      <c r="O13" s="52">
        <v>7.8</v>
      </c>
      <c r="P13" s="53">
        <v>38.1</v>
      </c>
    </row>
    <row r="14" spans="1:19" ht="15.75" x14ac:dyDescent="0.25">
      <c r="A14" s="22" t="s">
        <v>20</v>
      </c>
      <c r="B14" s="23" t="s">
        <v>32</v>
      </c>
      <c r="C14" s="24" t="s">
        <v>39</v>
      </c>
      <c r="D14" s="23" t="s">
        <v>60</v>
      </c>
      <c r="E14" s="25"/>
      <c r="F14" s="25"/>
      <c r="G14" s="25"/>
      <c r="H14" s="25"/>
      <c r="I14" s="25"/>
      <c r="J14" s="25"/>
      <c r="K14" s="52">
        <v>200</v>
      </c>
      <c r="L14" s="52">
        <v>40.46</v>
      </c>
      <c r="M14" s="52">
        <v>73.2</v>
      </c>
      <c r="N14" s="52">
        <v>5.8</v>
      </c>
      <c r="O14" s="52">
        <v>6.4</v>
      </c>
      <c r="P14" s="53">
        <v>9.1</v>
      </c>
    </row>
    <row r="15" spans="1:19" ht="15" x14ac:dyDescent="0.2">
      <c r="A15" s="26"/>
      <c r="B15" s="23" t="s">
        <v>44</v>
      </c>
      <c r="C15" s="24" t="s">
        <v>39</v>
      </c>
      <c r="D15" s="23" t="s">
        <v>57</v>
      </c>
      <c r="E15" s="25"/>
      <c r="F15" s="25"/>
      <c r="G15" s="25"/>
      <c r="H15" s="25"/>
      <c r="I15" s="25"/>
      <c r="J15" s="25"/>
      <c r="K15" s="52">
        <v>25</v>
      </c>
      <c r="L15" s="52">
        <v>7.74</v>
      </c>
      <c r="M15" s="52">
        <v>23.3</v>
      </c>
      <c r="N15" s="52">
        <v>0.3</v>
      </c>
      <c r="O15" s="52">
        <v>1.8</v>
      </c>
      <c r="P15" s="53">
        <v>5.6</v>
      </c>
    </row>
    <row r="16" spans="1:19" ht="15" x14ac:dyDescent="0.2">
      <c r="A16" s="26"/>
      <c r="B16" s="23" t="s">
        <v>33</v>
      </c>
      <c r="C16" s="24">
        <v>53</v>
      </c>
      <c r="D16" s="23" t="s">
        <v>46</v>
      </c>
      <c r="E16" s="25"/>
      <c r="F16" s="25"/>
      <c r="G16" s="25"/>
      <c r="H16" s="25"/>
      <c r="I16" s="25"/>
      <c r="J16" s="25"/>
      <c r="K16" s="52">
        <v>63.9</v>
      </c>
      <c r="L16" s="52">
        <v>3.58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507</v>
      </c>
      <c r="L21" s="54">
        <f>SUM(L12:L20)</f>
        <v>95</v>
      </c>
      <c r="M21" s="54">
        <f t="shared" ref="M21:P21" si="0">SUM(M12:M20)</f>
        <v>587.82000000000005</v>
      </c>
      <c r="N21" s="54">
        <f t="shared" si="0"/>
        <v>19.82</v>
      </c>
      <c r="O21" s="54">
        <f t="shared" si="0"/>
        <v>19.98</v>
      </c>
      <c r="P21" s="54">
        <f t="shared" si="0"/>
        <v>84.88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47</v>
      </c>
      <c r="C23" s="31">
        <v>120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9.82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35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24.29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24</v>
      </c>
      <c r="B25" s="23" t="s">
        <v>36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65</v>
      </c>
      <c r="L25" s="52">
        <v>51.65</v>
      </c>
      <c r="M25" s="52">
        <v>113.9</v>
      </c>
      <c r="N25" s="52">
        <v>8.6</v>
      </c>
      <c r="O25" s="52">
        <v>10.4</v>
      </c>
      <c r="P25" s="53">
        <v>5.4</v>
      </c>
    </row>
    <row r="26" spans="1:16" ht="15" x14ac:dyDescent="0.2">
      <c r="A26" s="26"/>
      <c r="B26" s="23" t="s">
        <v>37</v>
      </c>
      <c r="C26" s="24" t="s">
        <v>54</v>
      </c>
      <c r="D26" s="23" t="s">
        <v>55</v>
      </c>
      <c r="E26" s="25"/>
      <c r="F26" s="25"/>
      <c r="G26" s="25"/>
      <c r="H26" s="25"/>
      <c r="I26" s="25"/>
      <c r="J26" s="25"/>
      <c r="K26" s="52" t="s">
        <v>38</v>
      </c>
      <c r="L26" s="52">
        <v>31.37</v>
      </c>
      <c r="M26" s="52">
        <v>181.3</v>
      </c>
      <c r="N26" s="52">
        <v>5.4</v>
      </c>
      <c r="O26" s="52">
        <v>6.2</v>
      </c>
      <c r="P26" s="53">
        <v>25.3</v>
      </c>
    </row>
    <row r="27" spans="1:16" ht="15" x14ac:dyDescent="0.2">
      <c r="A27" s="26"/>
      <c r="B27" s="23" t="s">
        <v>32</v>
      </c>
      <c r="C27" s="24">
        <v>28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11.27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40</v>
      </c>
      <c r="E28" s="25"/>
      <c r="F28" s="25"/>
      <c r="G28" s="25"/>
      <c r="H28" s="25"/>
      <c r="I28" s="25"/>
      <c r="J28" s="25"/>
      <c r="K28" s="52">
        <v>39</v>
      </c>
      <c r="L28" s="52">
        <v>2.4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39.200000000000003</v>
      </c>
      <c r="L29" s="52">
        <v>2.2000000000000002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783</v>
      </c>
      <c r="L33" s="57">
        <f>SUM(L23:L32)</f>
        <v>133</v>
      </c>
      <c r="M33" s="57">
        <f>SUM(M23:M32)</f>
        <v>822.86000000000013</v>
      </c>
      <c r="N33" s="57">
        <f>SUM(N23:N32)</f>
        <v>27.01</v>
      </c>
      <c r="O33" s="57">
        <f>SUM(O23:O32)</f>
        <v>27.720000000000002</v>
      </c>
      <c r="P33" s="57">
        <f>SUM(P23:P32)</f>
        <v>117.70000000000002</v>
      </c>
    </row>
    <row r="34" spans="1:16" ht="15.75" x14ac:dyDescent="0.25">
      <c r="A34" s="38"/>
      <c r="B34" s="38"/>
      <c r="C34" s="39"/>
      <c r="D34" s="40" t="s">
        <v>25</v>
      </c>
      <c r="E34" s="41"/>
      <c r="F34" s="41"/>
      <c r="G34" s="41"/>
      <c r="H34" s="41"/>
      <c r="I34" s="41"/>
      <c r="J34" s="42"/>
      <c r="K34" s="61">
        <f t="shared" ref="K34:P34" si="1">K21+K33</f>
        <v>1290</v>
      </c>
      <c r="L34" s="61">
        <f t="shared" si="1"/>
        <v>228</v>
      </c>
      <c r="M34" s="61">
        <f t="shared" si="1"/>
        <v>1410.6800000000003</v>
      </c>
      <c r="N34" s="61">
        <f t="shared" si="1"/>
        <v>46.83</v>
      </c>
      <c r="O34" s="61">
        <f t="shared" si="1"/>
        <v>47.7</v>
      </c>
      <c r="P34" s="61">
        <f t="shared" si="1"/>
        <v>202.58</v>
      </c>
    </row>
    <row r="35" spans="1:16" ht="15" x14ac:dyDescent="0.2">
      <c r="A35" s="26"/>
      <c r="B35" s="26" t="s">
        <v>44</v>
      </c>
      <c r="C35" s="43">
        <v>89</v>
      </c>
      <c r="D35" s="23" t="s">
        <v>45</v>
      </c>
      <c r="E35" s="25"/>
      <c r="F35" s="25"/>
      <c r="G35" s="25"/>
      <c r="H35" s="25"/>
      <c r="I35" s="25"/>
      <c r="J35" s="44"/>
      <c r="K35" s="53">
        <v>17</v>
      </c>
      <c r="L35" s="53">
        <v>24.97</v>
      </c>
      <c r="M35" s="53">
        <v>45</v>
      </c>
      <c r="N35" s="53">
        <v>3.9</v>
      </c>
      <c r="O35" s="53">
        <v>4.05</v>
      </c>
      <c r="P35" s="53">
        <v>0</v>
      </c>
    </row>
    <row r="36" spans="1:16" ht="15.75" x14ac:dyDescent="0.25">
      <c r="A36" s="22" t="s">
        <v>23</v>
      </c>
      <c r="B36" s="26" t="s">
        <v>31</v>
      </c>
      <c r="C36" s="43" t="s">
        <v>62</v>
      </c>
      <c r="D36" s="23" t="s">
        <v>63</v>
      </c>
      <c r="E36" s="25"/>
      <c r="F36" s="25"/>
      <c r="G36" s="25"/>
      <c r="H36" s="25"/>
      <c r="I36" s="25"/>
      <c r="J36" s="44"/>
      <c r="K36" s="53" t="s">
        <v>66</v>
      </c>
      <c r="L36" s="53">
        <v>31.85</v>
      </c>
      <c r="M36" s="53">
        <v>330.67</v>
      </c>
      <c r="N36" s="53">
        <v>7.35</v>
      </c>
      <c r="O36" s="53">
        <v>9.25</v>
      </c>
      <c r="P36" s="53">
        <v>45.19</v>
      </c>
    </row>
    <row r="37" spans="1:16" ht="15.75" x14ac:dyDescent="0.25">
      <c r="A37" s="22" t="s">
        <v>16</v>
      </c>
      <c r="B37" s="26" t="s">
        <v>32</v>
      </c>
      <c r="C37" s="43" t="s">
        <v>39</v>
      </c>
      <c r="D37" s="23" t="s">
        <v>60</v>
      </c>
      <c r="E37" s="25"/>
      <c r="F37" s="25"/>
      <c r="G37" s="25"/>
      <c r="H37" s="25"/>
      <c r="I37" s="25"/>
      <c r="J37" s="44"/>
      <c r="K37" s="53">
        <v>200</v>
      </c>
      <c r="L37" s="53">
        <v>40.46</v>
      </c>
      <c r="M37" s="53">
        <v>73.2</v>
      </c>
      <c r="N37" s="53">
        <v>5.8</v>
      </c>
      <c r="O37" s="53">
        <v>6.4</v>
      </c>
      <c r="P37" s="53">
        <v>9.1</v>
      </c>
    </row>
    <row r="38" spans="1:16" ht="15.75" x14ac:dyDescent="0.25">
      <c r="A38" s="22" t="s">
        <v>21</v>
      </c>
      <c r="B38" s="26" t="s">
        <v>44</v>
      </c>
      <c r="C38" s="43" t="s">
        <v>39</v>
      </c>
      <c r="D38" s="23" t="s">
        <v>57</v>
      </c>
      <c r="E38" s="25"/>
      <c r="F38" s="25"/>
      <c r="G38" s="25"/>
      <c r="H38" s="25"/>
      <c r="I38" s="25"/>
      <c r="J38" s="44"/>
      <c r="K38" s="53">
        <v>25</v>
      </c>
      <c r="L38" s="53">
        <v>7.74</v>
      </c>
      <c r="M38" s="53">
        <v>23.3</v>
      </c>
      <c r="N38" s="53">
        <v>0.3</v>
      </c>
      <c r="O38" s="53">
        <v>1.8</v>
      </c>
      <c r="P38" s="53">
        <v>5.6</v>
      </c>
    </row>
    <row r="39" spans="1:16" ht="15" x14ac:dyDescent="0.2">
      <c r="A39" s="26"/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71</v>
      </c>
      <c r="L39" s="53">
        <v>3.98</v>
      </c>
      <c r="M39" s="53">
        <v>212.94</v>
      </c>
      <c r="N39" s="53">
        <v>5.74</v>
      </c>
      <c r="O39" s="53">
        <v>1.5</v>
      </c>
      <c r="P39" s="53">
        <v>37.4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571</v>
      </c>
      <c r="L45" s="59">
        <f>SUM(L35:L44)</f>
        <v>109</v>
      </c>
      <c r="M45" s="59">
        <f t="shared" ref="M45:P45" si="2">SUM(M35:M44)</f>
        <v>685.11</v>
      </c>
      <c r="N45" s="59">
        <f t="shared" si="2"/>
        <v>23.090000000000003</v>
      </c>
      <c r="O45" s="59">
        <f t="shared" si="2"/>
        <v>23.000000000000004</v>
      </c>
      <c r="P45" s="59">
        <f t="shared" si="2"/>
        <v>97.289999999999992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23</v>
      </c>
      <c r="B47" s="48" t="s">
        <v>47</v>
      </c>
      <c r="C47" s="49">
        <v>120</v>
      </c>
      <c r="D47" s="30" t="s">
        <v>48</v>
      </c>
      <c r="E47" s="32"/>
      <c r="F47" s="32"/>
      <c r="G47" s="32"/>
      <c r="H47" s="32"/>
      <c r="I47" s="32"/>
      <c r="J47" s="50"/>
      <c r="K47" s="56">
        <v>90</v>
      </c>
      <c r="L47" s="56">
        <v>14.73</v>
      </c>
      <c r="M47" s="56">
        <v>101.67</v>
      </c>
      <c r="N47" s="56">
        <v>1.17</v>
      </c>
      <c r="O47" s="56">
        <v>6</v>
      </c>
      <c r="P47" s="56">
        <v>10.17</v>
      </c>
    </row>
    <row r="48" spans="1:16" ht="15.75" x14ac:dyDescent="0.25">
      <c r="A48" s="22" t="s">
        <v>17</v>
      </c>
      <c r="B48" s="26" t="s">
        <v>35</v>
      </c>
      <c r="C48" s="43" t="s">
        <v>49</v>
      </c>
      <c r="D48" s="23" t="s">
        <v>50</v>
      </c>
      <c r="E48" s="25"/>
      <c r="F48" s="25"/>
      <c r="G48" s="25"/>
      <c r="H48" s="25"/>
      <c r="I48" s="25"/>
      <c r="J48" s="44"/>
      <c r="K48" s="53" t="s">
        <v>58</v>
      </c>
      <c r="L48" s="53">
        <v>29.94</v>
      </c>
      <c r="M48" s="53">
        <v>150.88999999999999</v>
      </c>
      <c r="N48" s="53">
        <v>6.9</v>
      </c>
      <c r="O48" s="53">
        <v>7.09</v>
      </c>
      <c r="P48" s="53">
        <v>16.3</v>
      </c>
    </row>
    <row r="49" spans="1:16" ht="15.75" x14ac:dyDescent="0.25">
      <c r="A49" s="22" t="s">
        <v>21</v>
      </c>
      <c r="B49" s="26" t="s">
        <v>36</v>
      </c>
      <c r="C49" s="43" t="s">
        <v>52</v>
      </c>
      <c r="D49" s="23" t="s">
        <v>53</v>
      </c>
      <c r="E49" s="25"/>
      <c r="F49" s="25"/>
      <c r="G49" s="25"/>
      <c r="H49" s="25"/>
      <c r="I49" s="25"/>
      <c r="J49" s="44"/>
      <c r="K49" s="53" t="s">
        <v>67</v>
      </c>
      <c r="L49" s="53">
        <v>53.06</v>
      </c>
      <c r="M49" s="53">
        <v>126.56</v>
      </c>
      <c r="N49" s="53">
        <v>9.56</v>
      </c>
      <c r="O49" s="53">
        <v>11.56</v>
      </c>
      <c r="P49" s="53">
        <v>6</v>
      </c>
    </row>
    <row r="50" spans="1:16" ht="15" x14ac:dyDescent="0.2">
      <c r="A50" s="26"/>
      <c r="B50" s="26" t="s">
        <v>37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59</v>
      </c>
      <c r="L50" s="53">
        <v>39.21</v>
      </c>
      <c r="M50" s="53">
        <v>217.56</v>
      </c>
      <c r="N50" s="53">
        <v>6.48</v>
      </c>
      <c r="O50" s="53">
        <v>7.44</v>
      </c>
      <c r="P50" s="53">
        <v>30.36</v>
      </c>
    </row>
    <row r="51" spans="1:16" ht="15" x14ac:dyDescent="0.2">
      <c r="A51" s="26"/>
      <c r="B51" s="26" t="s">
        <v>32</v>
      </c>
      <c r="C51" s="43">
        <v>28</v>
      </c>
      <c r="D51" s="23" t="s">
        <v>56</v>
      </c>
      <c r="E51" s="25"/>
      <c r="F51" s="25"/>
      <c r="G51" s="25"/>
      <c r="H51" s="25"/>
      <c r="I51" s="25"/>
      <c r="J51" s="44"/>
      <c r="K51" s="53">
        <v>200</v>
      </c>
      <c r="L51" s="53">
        <v>11.27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33</v>
      </c>
      <c r="C52" s="43">
        <v>57</v>
      </c>
      <c r="D52" s="23" t="s">
        <v>40</v>
      </c>
      <c r="E52" s="25"/>
      <c r="F52" s="25"/>
      <c r="G52" s="25"/>
      <c r="H52" s="25"/>
      <c r="I52" s="25"/>
      <c r="J52" s="44"/>
      <c r="K52" s="53">
        <v>46</v>
      </c>
      <c r="L52" s="53">
        <v>2.83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35</v>
      </c>
      <c r="L53" s="53">
        <v>1.96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7</v>
      </c>
      <c r="E57" s="37"/>
      <c r="F57" s="47"/>
      <c r="G57" s="47"/>
      <c r="H57" s="47"/>
      <c r="I57" s="47"/>
      <c r="J57" s="46"/>
      <c r="K57" s="60">
        <v>906</v>
      </c>
      <c r="L57" s="60">
        <f>SUM(L47:L56)</f>
        <v>153.00000000000003</v>
      </c>
      <c r="M57" s="60">
        <f>SUM(M47:M56)</f>
        <v>972.46</v>
      </c>
      <c r="N57" s="60">
        <f>SUM(N47:N56)</f>
        <v>31.690000000000005</v>
      </c>
      <c r="O57" s="60">
        <f>SUM(O47:O56)</f>
        <v>34.119999999999997</v>
      </c>
      <c r="P57" s="60">
        <f>SUM(P47:P56)</f>
        <v>135.93</v>
      </c>
    </row>
    <row r="58" spans="1:16" ht="15.75" x14ac:dyDescent="0.25">
      <c r="A58" s="38"/>
      <c r="B58" s="38"/>
      <c r="C58" s="39"/>
      <c r="D58" s="40" t="s">
        <v>26</v>
      </c>
      <c r="E58" s="41"/>
      <c r="F58" s="41"/>
      <c r="G58" s="41"/>
      <c r="H58" s="41"/>
      <c r="I58" s="41"/>
      <c r="J58" s="51"/>
      <c r="K58" s="61">
        <f t="shared" ref="K58:P58" si="3">K45+K57</f>
        <v>1477</v>
      </c>
      <c r="L58" s="61">
        <f t="shared" si="3"/>
        <v>262</v>
      </c>
      <c r="M58" s="61">
        <f t="shared" si="3"/>
        <v>1657.5700000000002</v>
      </c>
      <c r="N58" s="61">
        <f t="shared" si="3"/>
        <v>54.780000000000008</v>
      </c>
      <c r="O58" s="61">
        <f t="shared" si="3"/>
        <v>57.120000000000005</v>
      </c>
      <c r="P58" s="61">
        <f t="shared" si="3"/>
        <v>233.22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41</v>
      </c>
      <c r="C60" s="62"/>
      <c r="K60" s="8"/>
      <c r="L60" s="8"/>
      <c r="M60" s="8"/>
      <c r="N60" s="8"/>
      <c r="O60" s="8"/>
      <c r="P60" s="8"/>
    </row>
    <row r="61" spans="1:16" x14ac:dyDescent="0.2">
      <c r="A61" t="s">
        <v>42</v>
      </c>
      <c r="C61" s="62"/>
      <c r="K61" s="8"/>
      <c r="L61" s="8"/>
      <c r="M61" s="8"/>
      <c r="N61" s="8"/>
      <c r="O61" s="8"/>
      <c r="P61" s="8"/>
    </row>
    <row r="62" spans="1:16" x14ac:dyDescent="0.2">
      <c r="A62" t="s">
        <v>43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61</v>
      </c>
      <c r="C63" s="62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2024-12-05T08:41:48Z</dcterms:modified>
</cp:coreProperties>
</file>