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085FDAF-ADC3-494D-AC4D-759502E8329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P60" i="1" s="1"/>
  <c r="O59" i="1"/>
  <c r="N59" i="1"/>
  <c r="N60" i="1" s="1"/>
  <c r="M59" i="1"/>
  <c r="L59" i="1"/>
  <c r="L60" i="1" s="1"/>
  <c r="L21" i="1"/>
  <c r="P34" i="1"/>
  <c r="O34" i="1"/>
  <c r="N34" i="1"/>
  <c r="M34" i="1"/>
  <c r="L34" i="1"/>
  <c r="P21" i="1"/>
  <c r="O21" i="1"/>
  <c r="N21" i="1"/>
  <c r="M21" i="1"/>
  <c r="P35" i="1" l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<sst xmlns="http://schemas.openxmlformats.org/spreadsheetml/2006/main" count="105" uniqueCount="64">
  <si>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</si>
  <si>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</si>
  <si>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</si>
  <si>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</si>
  <si>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</si>
  <si>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</si>
  <si>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</si>
  <si>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</si>
  <si>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</si>
  <si>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</si>
  <si>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</si>
  <si>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</si>
  <si>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</si>
  <si>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</si>
  <si>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</si>
  <si>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</si>
  <si>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</si>
  <si>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</si>
  <si>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</si>
  <si>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</si>
  <si>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</si>
  <si>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</si>
  <si>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</si>
  <si>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</si>
  <si>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</si>
  <si>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</si>
  <si>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</si>
  <si>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</si>
  <si>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</si>
  <si>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</si>
  <si>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</si>
  <si>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</si>
  <si>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</si>
  <si>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</si>
  <si>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</si>
  <si>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</si>
  <si>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</si>
  <si>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Вафли</t>
  </si>
  <si>
    <t>гор блюдо</t>
  </si>
  <si>
    <t>282/202</t>
  </si>
  <si>
    <t>Котлета "Домашняя"( телятина, свинина) /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</si>
  <si>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</si>
  <si>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</si>
  <si>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</si>
  <si>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</si>
  <si>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</si>
  <si>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</si>
  <si>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</si>
  <si>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</si>
  <si>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</si>
  <si>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</si>
  <si>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</si>
  <si>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</si>
  <si>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</si>
  <si>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</si>
  <si>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</si>
  <si>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</si>
  <si>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</si>
  <si>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250/5</t>
  </si>
  <si>
    <t>макаронные изделия отварные, с сыром</t>
  </si>
  <si>
    <t>50/50</t>
  </si>
  <si>
    <t>70/160</t>
  </si>
  <si>
    <t>90/150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</si>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</sst>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45628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63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35</v>
      </c>
      <c r="C12" s="61" t="s">
        <v>36</v>
      </c>
      <c r="D12" s="23" t="s">
        <v>37</v>
      </c>
      <c r="E12" s="24"/>
      <c r="F12" s="24"/>
      <c r="G12" s="24"/>
      <c r="H12" s="24"/>
      <c r="I12" s="24"/>
      <c r="J12" s="24"/>
      <c r="K12" s="49">
        <v>25</v>
      </c>
      <c r="L12" s="49">
        <v>6.25</v>
      </c>
      <c r="M12" s="49">
        <v>62</v>
      </c>
      <c r="N12" s="49">
        <v>1.46</v>
      </c>
      <c r="O12" s="49">
        <v>1.91</v>
      </c>
      <c r="P12" s="50">
        <v>9.8000000000000007</v>
      </c>
    </row>
    <row r="13" spans="1:19" ht="15.75" x14ac:dyDescent="0.25">
      <c r="A13" s="22" t="s">
        <v>16</v>
      </c>
      <c r="B13" s="23" t="s">
        <v>38</v>
      </c>
      <c r="C13" s="61" t="s">
        <v>39</v>
      </c>
      <c r="D13" s="23" t="s">
        <v>40</v>
      </c>
      <c r="E13" s="24"/>
      <c r="F13" s="24"/>
      <c r="G13" s="24"/>
      <c r="H13" s="24"/>
      <c r="I13" s="24"/>
      <c r="J13" s="24"/>
      <c r="K13" s="49"/>
      <c r="L13" s="49"/>
      <c r="M13" s="49"/>
      <c r="N13" s="49"/>
      <c r="O13" s="49"/>
      <c r="P13" s="50"/>
    </row>
    <row r="14" spans="1:19" ht="15.75" x14ac:dyDescent="0.25">
      <c r="A14" s="22" t="s">
        <v>20</v>
      </c>
      <c r="B14" s="23"/>
      <c r="C14" s="61"/>
      <c r="D14" s="23" t="s">
        <v>59</v>
      </c>
      <c r="E14" s="24"/>
      <c r="F14" s="24"/>
      <c r="G14" s="24"/>
      <c r="H14" s="24"/>
      <c r="I14" s="24"/>
      <c r="J14" s="24"/>
      <c r="K14" s="49" t="s">
        <v>61</v>
      </c>
      <c r="L14" s="49">
        <v>80.900000000000006</v>
      </c>
      <c r="M14" s="49">
        <v>316.10000000000002</v>
      </c>
      <c r="N14" s="49">
        <v>13.6</v>
      </c>
      <c r="O14" s="49">
        <v>16.8</v>
      </c>
      <c r="P14" s="50">
        <v>34.200000000000003</v>
      </c>
    </row>
    <row r="15" spans="1:19" ht="15" x14ac:dyDescent="0.2">
      <c r="A15" s="25"/>
      <c r="B15" s="23" t="s">
        <v>41</v>
      </c>
      <c r="C15" s="61">
        <v>2</v>
      </c>
      <c r="D15" s="23" t="s">
        <v>42</v>
      </c>
      <c r="E15" s="24"/>
      <c r="F15" s="24"/>
      <c r="G15" s="24"/>
      <c r="H15" s="24"/>
      <c r="I15" s="24"/>
      <c r="J15" s="24"/>
      <c r="K15" s="49" t="s">
        <v>43</v>
      </c>
      <c r="L15" s="49">
        <v>5.17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44</v>
      </c>
      <c r="C16" s="61">
        <v>53</v>
      </c>
      <c r="D16" s="23" t="s">
        <v>56</v>
      </c>
      <c r="E16" s="24"/>
      <c r="F16" s="24"/>
      <c r="G16" s="24"/>
      <c r="H16" s="24"/>
      <c r="I16" s="24"/>
      <c r="J16" s="24"/>
      <c r="K16" s="49">
        <v>47.8</v>
      </c>
      <c r="L16" s="49">
        <v>2.68</v>
      </c>
      <c r="M16" s="49">
        <v>152.1</v>
      </c>
      <c r="N16" s="49">
        <v>4.0999999999999996</v>
      </c>
      <c r="O16" s="49">
        <v>1.07</v>
      </c>
      <c r="P16" s="50">
        <v>26.7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7</v>
      </c>
      <c r="E21" s="27"/>
      <c r="F21" s="24"/>
      <c r="G21" s="24"/>
      <c r="H21" s="24"/>
      <c r="I21" s="24"/>
      <c r="J21" s="24"/>
      <c r="K21" s="51">
        <v>508</v>
      </c>
      <c r="L21" s="51">
        <f>SUM(L12:L20)</f>
        <v>95.000000000000014</v>
      </c>
      <c r="M21" s="51">
        <f t="shared" ref="M21:P21" si="0">SUM(M12:M20)</f>
        <v>590.20000000000005</v>
      </c>
      <c r="N21" s="51">
        <f t="shared" si="0"/>
        <v>19.46</v>
      </c>
      <c r="O21" s="51">
        <f t="shared" si="0"/>
        <v>19.78</v>
      </c>
      <c r="P21" s="51">
        <f t="shared" si="0"/>
        <v>85.9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23</v>
      </c>
      <c r="B23" s="29" t="s">
        <v>35</v>
      </c>
      <c r="C23" s="62">
        <v>127</v>
      </c>
      <c r="D23" s="29" t="s">
        <v>45</v>
      </c>
      <c r="E23" s="30"/>
      <c r="F23" s="30"/>
      <c r="G23" s="30"/>
      <c r="H23" s="30"/>
      <c r="I23" s="30"/>
      <c r="J23" s="30"/>
      <c r="K23" s="52">
        <v>15</v>
      </c>
      <c r="L23" s="52">
        <v>4.58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17</v>
      </c>
      <c r="B24" s="23" t="s">
        <v>46</v>
      </c>
      <c r="C24" s="61" t="s">
        <v>57</v>
      </c>
      <c r="D24" s="23" t="s">
        <v>47</v>
      </c>
      <c r="E24" s="24"/>
      <c r="F24" s="24"/>
      <c r="G24" s="24"/>
      <c r="H24" s="24"/>
      <c r="I24" s="24"/>
      <c r="J24" s="24"/>
      <c r="K24" s="49" t="s">
        <v>43</v>
      </c>
      <c r="L24" s="49">
        <v>22.68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24</v>
      </c>
      <c r="B25" s="23" t="s">
        <v>48</v>
      </c>
      <c r="C25" s="61">
        <v>429</v>
      </c>
      <c r="D25" s="23" t="s">
        <v>49</v>
      </c>
      <c r="E25" s="24"/>
      <c r="F25" s="24"/>
      <c r="G25" s="24"/>
      <c r="H25" s="24"/>
      <c r="I25" s="24"/>
      <c r="J25" s="24"/>
      <c r="K25" s="49" t="s">
        <v>50</v>
      </c>
      <c r="L25" s="49">
        <v>72.69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51</v>
      </c>
      <c r="C26" s="61">
        <v>189</v>
      </c>
      <c r="D26" s="23" t="s">
        <v>52</v>
      </c>
      <c r="E26" s="24"/>
      <c r="F26" s="24"/>
      <c r="G26" s="24"/>
      <c r="H26" s="24"/>
      <c r="I26" s="24"/>
      <c r="J26" s="24"/>
      <c r="K26" s="49">
        <v>150</v>
      </c>
      <c r="L26" s="49">
        <v>15.23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41</v>
      </c>
      <c r="C27" s="61">
        <v>15</v>
      </c>
      <c r="D27" s="23" t="s">
        <v>53</v>
      </c>
      <c r="E27" s="24"/>
      <c r="F27" s="24"/>
      <c r="G27" s="24"/>
      <c r="H27" s="24"/>
      <c r="I27" s="24"/>
      <c r="J27" s="24"/>
      <c r="K27" s="49">
        <v>200</v>
      </c>
      <c r="L27" s="49">
        <v>13.99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44</v>
      </c>
      <c r="C28" s="61">
        <v>57</v>
      </c>
      <c r="D28" s="23" t="s">
        <v>54</v>
      </c>
      <c r="E28" s="24"/>
      <c r="F28" s="24"/>
      <c r="G28" s="24"/>
      <c r="H28" s="24"/>
      <c r="I28" s="24"/>
      <c r="J28" s="24"/>
      <c r="K28" s="49">
        <v>37.700000000000003</v>
      </c>
      <c r="L28" s="49">
        <v>2.3199999999999998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44</v>
      </c>
      <c r="C29" s="61">
        <v>53</v>
      </c>
      <c r="D29" s="23" t="s">
        <v>55</v>
      </c>
      <c r="E29" s="24"/>
      <c r="F29" s="24"/>
      <c r="G29" s="24"/>
      <c r="H29" s="24"/>
      <c r="I29" s="24"/>
      <c r="J29" s="24"/>
      <c r="K29" s="49">
        <v>27</v>
      </c>
      <c r="L29" s="49">
        <v>1.51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7</v>
      </c>
      <c r="E34" s="34"/>
      <c r="F34" s="34"/>
      <c r="G34" s="34"/>
      <c r="H34" s="34"/>
      <c r="I34" s="34"/>
      <c r="J34" s="34"/>
      <c r="K34" s="54">
        <v>725</v>
      </c>
      <c r="L34" s="54">
        <f>SUM(L23:L33)</f>
        <v>132.99999999999997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25</v>
      </c>
      <c r="E35" s="38"/>
      <c r="F35" s="38"/>
      <c r="G35" s="38"/>
      <c r="H35" s="38"/>
      <c r="I35" s="38"/>
      <c r="J35" s="39"/>
      <c r="K35" s="58">
        <f>K21+K34</f>
        <v>1233</v>
      </c>
      <c r="L35" s="58">
        <f>L21+L34</f>
        <v>228</v>
      </c>
      <c r="M35" s="58">
        <f t="shared" ref="M35:P35" si="2">M21+M34</f>
        <v>1416.64</v>
      </c>
      <c r="N35" s="58">
        <f t="shared" si="2"/>
        <v>46.58</v>
      </c>
      <c r="O35" s="58">
        <f t="shared" si="2"/>
        <v>47.7</v>
      </c>
      <c r="P35" s="58">
        <f t="shared" si="2"/>
        <v>204.35</v>
      </c>
    </row>
    <row r="36" spans="1:16" ht="15" x14ac:dyDescent="0.2">
      <c r="A36" s="25"/>
      <c r="B36" s="25" t="s">
        <v>35</v>
      </c>
      <c r="C36" s="40" t="s">
        <v>36</v>
      </c>
      <c r="D36" s="23" t="s">
        <v>37</v>
      </c>
      <c r="E36" s="24"/>
      <c r="F36" s="24"/>
      <c r="G36" s="24"/>
      <c r="H36" s="24"/>
      <c r="I36" s="24"/>
      <c r="J36" s="41"/>
      <c r="K36" s="50">
        <v>25</v>
      </c>
      <c r="L36" s="50">
        <v>6.25</v>
      </c>
      <c r="M36" s="50">
        <v>62</v>
      </c>
      <c r="N36" s="50">
        <v>1.46</v>
      </c>
      <c r="O36" s="50">
        <v>1.91</v>
      </c>
      <c r="P36" s="50">
        <v>9.8000000000000007</v>
      </c>
    </row>
    <row r="37" spans="1:16" ht="15.75" x14ac:dyDescent="0.25">
      <c r="A37" s="22" t="s">
        <v>23</v>
      </c>
      <c r="B37" s="25" t="s">
        <v>38</v>
      </c>
      <c r="C37" s="40" t="s">
        <v>39</v>
      </c>
      <c r="D37" s="23" t="s">
        <v>40</v>
      </c>
      <c r="E37" s="24"/>
      <c r="F37" s="24"/>
      <c r="G37" s="24"/>
      <c r="H37" s="24"/>
      <c r="I37" s="24"/>
      <c r="J37" s="41"/>
      <c r="K37" s="50"/>
      <c r="L37" s="50"/>
      <c r="M37" s="50"/>
      <c r="N37" s="50"/>
      <c r="O37" s="50"/>
      <c r="P37" s="50"/>
    </row>
    <row r="38" spans="1:16" ht="15.75" x14ac:dyDescent="0.25">
      <c r="A38" s="22" t="s">
        <v>16</v>
      </c>
      <c r="B38" s="25"/>
      <c r="C38" s="40"/>
      <c r="D38" s="23" t="s">
        <v>59</v>
      </c>
      <c r="E38" s="24"/>
      <c r="F38" s="24"/>
      <c r="G38" s="24"/>
      <c r="H38" s="24"/>
      <c r="I38" s="24"/>
      <c r="J38" s="41"/>
      <c r="K38" s="50" t="s">
        <v>62</v>
      </c>
      <c r="L38" s="50">
        <v>93.79</v>
      </c>
      <c r="M38" s="50">
        <v>359.2</v>
      </c>
      <c r="N38" s="50">
        <v>15.45</v>
      </c>
      <c r="O38" s="50">
        <v>19.100000000000001</v>
      </c>
      <c r="P38" s="50">
        <v>36.6</v>
      </c>
    </row>
    <row r="39" spans="1:16" ht="15.75" x14ac:dyDescent="0.25">
      <c r="A39" s="22" t="s">
        <v>21</v>
      </c>
      <c r="B39" s="25" t="s">
        <v>41</v>
      </c>
      <c r="C39" s="40">
        <v>2</v>
      </c>
      <c r="D39" s="23" t="s">
        <v>42</v>
      </c>
      <c r="E39" s="24"/>
      <c r="F39" s="24"/>
      <c r="G39" s="24"/>
      <c r="H39" s="24"/>
      <c r="I39" s="24"/>
      <c r="J39" s="41"/>
      <c r="K39" s="50" t="s">
        <v>43</v>
      </c>
      <c r="L39" s="50">
        <v>5.17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44</v>
      </c>
      <c r="C40" s="40">
        <v>53</v>
      </c>
      <c r="D40" s="23" t="s">
        <v>56</v>
      </c>
      <c r="E40" s="24"/>
      <c r="F40" s="24"/>
      <c r="G40" s="24"/>
      <c r="H40" s="24"/>
      <c r="I40" s="24"/>
      <c r="J40" s="41"/>
      <c r="K40" s="50">
        <v>67.7</v>
      </c>
      <c r="L40" s="50">
        <v>3.79</v>
      </c>
      <c r="M40" s="50">
        <v>212.94</v>
      </c>
      <c r="N40" s="50">
        <v>5.74</v>
      </c>
      <c r="O40" s="50">
        <v>1.5</v>
      </c>
      <c r="P40" s="50">
        <v>37.4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7</v>
      </c>
      <c r="E46" s="27"/>
      <c r="F46" s="24"/>
      <c r="G46" s="24"/>
      <c r="H46" s="24"/>
      <c r="I46" s="24"/>
      <c r="J46" s="41"/>
      <c r="K46" s="56">
        <v>538</v>
      </c>
      <c r="L46" s="56">
        <v>109</v>
      </c>
      <c r="M46" s="56">
        <v>695.30000000000007</v>
      </c>
      <c r="N46" s="56">
        <v>22.770000000000003</v>
      </c>
      <c r="O46" s="56">
        <v>23.990000000000002</v>
      </c>
      <c r="P46" s="56">
        <v>98.100000000000009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23</v>
      </c>
      <c r="B48" s="45" t="s">
        <v>35</v>
      </c>
      <c r="C48" s="46">
        <v>127</v>
      </c>
      <c r="D48" s="29" t="s">
        <v>45</v>
      </c>
      <c r="E48" s="30"/>
      <c r="F48" s="30"/>
      <c r="G48" s="30"/>
      <c r="H48" s="30"/>
      <c r="I48" s="30"/>
      <c r="J48" s="47"/>
      <c r="K48" s="53">
        <v>25</v>
      </c>
      <c r="L48" s="53">
        <v>7.64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17</v>
      </c>
      <c r="B49" s="25" t="s">
        <v>46</v>
      </c>
      <c r="C49" s="40" t="s">
        <v>57</v>
      </c>
      <c r="D49" s="23" t="s">
        <v>47</v>
      </c>
      <c r="E49" s="24"/>
      <c r="F49" s="24"/>
      <c r="G49" s="24"/>
      <c r="H49" s="24"/>
      <c r="I49" s="24"/>
      <c r="J49" s="41"/>
      <c r="K49" s="50" t="s">
        <v>58</v>
      </c>
      <c r="L49" s="50">
        <v>27.92</v>
      </c>
      <c r="M49" s="50">
        <v>163.6</v>
      </c>
      <c r="N49" s="50">
        <v>2.95</v>
      </c>
      <c r="O49" s="50">
        <v>6.7</v>
      </c>
      <c r="P49" s="50">
        <v>20.2</v>
      </c>
    </row>
    <row r="50" spans="1:16" ht="15.75" x14ac:dyDescent="0.25">
      <c r="A50" s="22" t="s">
        <v>21</v>
      </c>
      <c r="B50" s="25" t="s">
        <v>48</v>
      </c>
      <c r="C50" s="40">
        <v>429</v>
      </c>
      <c r="D50" s="23" t="s">
        <v>49</v>
      </c>
      <c r="E50" s="24"/>
      <c r="F50" s="24"/>
      <c r="G50" s="24"/>
      <c r="H50" s="24"/>
      <c r="I50" s="24"/>
      <c r="J50" s="41"/>
      <c r="K50" s="50" t="s">
        <v>60</v>
      </c>
      <c r="L50" s="50">
        <v>80.77</v>
      </c>
      <c r="M50" s="50">
        <v>164.4</v>
      </c>
      <c r="N50" s="50">
        <v>11.55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51</v>
      </c>
      <c r="C51" s="40">
        <v>189</v>
      </c>
      <c r="D51" s="23" t="s">
        <v>52</v>
      </c>
      <c r="E51" s="24"/>
      <c r="F51" s="24"/>
      <c r="G51" s="24"/>
      <c r="H51" s="24"/>
      <c r="I51" s="24"/>
      <c r="J51" s="41"/>
      <c r="K51" s="50">
        <v>180</v>
      </c>
      <c r="L51" s="50">
        <v>18.27</v>
      </c>
      <c r="M51" s="50">
        <v>318</v>
      </c>
      <c r="N51" s="50">
        <v>9.84</v>
      </c>
      <c r="O51" s="50">
        <v>16.079999999999998</v>
      </c>
      <c r="P51" s="50">
        <v>39</v>
      </c>
    </row>
    <row r="52" spans="1:16" ht="15" x14ac:dyDescent="0.2">
      <c r="A52" s="25"/>
      <c r="B52" s="25" t="s">
        <v>41</v>
      </c>
      <c r="C52" s="40">
        <v>15</v>
      </c>
      <c r="D52" s="23" t="s">
        <v>53</v>
      </c>
      <c r="E52" s="24"/>
      <c r="F52" s="24"/>
      <c r="G52" s="24"/>
      <c r="H52" s="24"/>
      <c r="I52" s="24"/>
      <c r="J52" s="41"/>
      <c r="K52" s="50">
        <v>200</v>
      </c>
      <c r="L52" s="50">
        <v>13.99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44</v>
      </c>
      <c r="C53" s="40">
        <v>57</v>
      </c>
      <c r="D53" s="23" t="s">
        <v>54</v>
      </c>
      <c r="E53" s="24"/>
      <c r="F53" s="24"/>
      <c r="G53" s="24"/>
      <c r="H53" s="24"/>
      <c r="I53" s="24"/>
      <c r="J53" s="41"/>
      <c r="K53" s="50">
        <v>38</v>
      </c>
      <c r="L53" s="50">
        <v>2.34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44</v>
      </c>
      <c r="C54" s="40">
        <v>53</v>
      </c>
      <c r="D54" s="23" t="s">
        <v>55</v>
      </c>
      <c r="E54" s="24"/>
      <c r="F54" s="24"/>
      <c r="G54" s="24"/>
      <c r="H54" s="24"/>
      <c r="I54" s="24"/>
      <c r="J54" s="41"/>
      <c r="K54" s="50">
        <v>37</v>
      </c>
      <c r="L54" s="50">
        <v>2.0699999999999998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7</v>
      </c>
      <c r="E59" s="34"/>
      <c r="F59" s="44"/>
      <c r="G59" s="44"/>
      <c r="H59" s="44"/>
      <c r="I59" s="44"/>
      <c r="J59" s="43"/>
      <c r="K59" s="57">
        <v>835</v>
      </c>
      <c r="L59" s="57">
        <f>SUM(L48:L58)</f>
        <v>153</v>
      </c>
      <c r="M59" s="57">
        <f t="shared" ref="M59:P59" si="3">SUM(M48:M58)</f>
        <v>959.36000000000013</v>
      </c>
      <c r="N59" s="57">
        <f t="shared" si="3"/>
        <v>31.400000000000002</v>
      </c>
      <c r="O59" s="57">
        <f t="shared" si="3"/>
        <v>32.97</v>
      </c>
      <c r="P59" s="57">
        <f t="shared" si="3"/>
        <v>134.92000000000002</v>
      </c>
    </row>
    <row r="60" spans="1:16" ht="15.75" x14ac:dyDescent="0.25">
      <c r="A60" s="35"/>
      <c r="B60" s="35"/>
      <c r="C60" s="36"/>
      <c r="D60" s="37" t="s">
        <v>26</v>
      </c>
      <c r="E60" s="38"/>
      <c r="F60" s="38"/>
      <c r="G60" s="38"/>
      <c r="H60" s="38"/>
      <c r="I60" s="38"/>
      <c r="J60" s="48"/>
      <c r="K60" s="58">
        <f>K46+K59</f>
        <v>1373</v>
      </c>
      <c r="L60" s="58">
        <f>L46+L59</f>
        <v>262</v>
      </c>
      <c r="M60" s="58">
        <f t="shared" ref="M60:P60" si="4">M46+M59</f>
        <v>1654.6600000000003</v>
      </c>
      <c r="N60" s="58">
        <f t="shared" si="4"/>
        <v>54.17</v>
      </c>
      <c r="O60" s="58">
        <f t="shared" si="4"/>
        <v>56.96</v>
      </c>
      <c r="P60" s="58">
        <f t="shared" si="4"/>
        <v>233.02000000000004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31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34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2024-08-29T06:46:32Z</cp:lastPrinted>
  <dcterms:created xsi:type="dcterms:W3CDTF">2003-07-03T17:10:57Z</dcterms:created>
  <dcterms:modified xsi:type="dcterms:W3CDTF">2024-11-29T07:27:08Z</dcterms:modified>
</cp:coreProperties>
</file>