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A06B40-DD3A-4D9C-B342-2BDB6C27F70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<sst xmlns="http://schemas.openxmlformats.org/spreadsheetml/2006/main" count="101" uniqueCount="63">
  <si>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</si>
  <si>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</si>
  <si>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</si>
  <si>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</si>
  <si>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</si>
  <si>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</si>
  <si>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</si>
  <si>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</si>
  <si>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</si>
  <si>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</si>
  <si>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</si>
  <si>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</si>
  <si>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</si>
  <si>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</si>
  <si>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</si>
  <si>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</si>
  <si>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</si>
  <si>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</si>
  <si>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</si>
  <si>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</si>
  <si>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</si>
  <si>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</si>
  <si>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</si>
  <si>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</si>
  <si>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</si>
  <si>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</si>
  <si>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</si>
  <si>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</si>
  <si>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</si>
  <si>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</si>
  <si>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</si>
  <si>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</si>
  <si>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</si>
  <si>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</si>
  <si>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</si>
  <si>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</si>
  <si>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</si>
  <si>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</si>
  <si>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</si>
  <si>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</si>
  <si>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</si>
  <si>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закуска</t>
  </si>
  <si>
    <t>4.Напиток промышленного производства, обогащенный витаминами А; Е; Д3; С; В1; В2; В6; В12; К1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</si>
  <si>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</si>
  <si>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</si>
  <si>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>Какао витаминизированное (4)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</si>
  <si>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</si>
  <si>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</si>
  <si>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</si>
  <si>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</si>
  <si>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</si>
  <si>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</si>
  <si>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</si>
  <si>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</si>
  <si>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</si>
  <si>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</si>
  <si>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</si>
  <si>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200/20</t>
  </si>
  <si>
    <t>403/33</t>
  </si>
  <si>
    <t xml:space="preserve">Котлета из рыбы (минтай) / </t>
  </si>
  <si>
    <t>65/30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</si>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</sst>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45625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58</v>
      </c>
      <c r="D12" s="23" t="s">
        <v>59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43</v>
      </c>
      <c r="E13" s="25"/>
      <c r="F13" s="25"/>
      <c r="G13" s="25"/>
      <c r="H13" s="25"/>
      <c r="I13" s="25"/>
      <c r="J13" s="25"/>
      <c r="K13" s="52" t="s">
        <v>60</v>
      </c>
      <c r="L13" s="52">
        <v>47.71</v>
      </c>
      <c r="M13" s="52">
        <v>104.3</v>
      </c>
      <c r="N13" s="52">
        <v>8.3000000000000007</v>
      </c>
      <c r="O13" s="52">
        <v>10.8</v>
      </c>
      <c r="P13" s="53">
        <v>12.2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44</v>
      </c>
      <c r="E14" s="25"/>
      <c r="F14" s="25"/>
      <c r="G14" s="25"/>
      <c r="H14" s="25"/>
      <c r="I14" s="25"/>
      <c r="J14" s="25"/>
      <c r="K14" s="52">
        <v>150</v>
      </c>
      <c r="L14" s="52">
        <v>25.44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45</v>
      </c>
      <c r="E15" s="25"/>
      <c r="F15" s="25"/>
      <c r="G15" s="25"/>
      <c r="H15" s="25"/>
      <c r="I15" s="25"/>
      <c r="J15" s="25"/>
      <c r="K15" s="52">
        <v>200</v>
      </c>
      <c r="L15" s="52">
        <v>18.489999999999998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60.4</v>
      </c>
      <c r="L16" s="52">
        <v>3.36</v>
      </c>
      <c r="M16" s="52">
        <v>152.52000000000001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505</v>
      </c>
      <c r="L21" s="54">
        <f>SUM(L12:L20)</f>
        <v>95</v>
      </c>
      <c r="M21" s="54">
        <f t="shared" ref="M21:P21" si="0">SUM(M12:M20)</f>
        <v>590.82000000000005</v>
      </c>
      <c r="N21" s="54">
        <f t="shared" si="0"/>
        <v>20.420000000000002</v>
      </c>
      <c r="O21" s="54">
        <f t="shared" si="0"/>
        <v>19.980000000000004</v>
      </c>
      <c r="P21" s="54">
        <f t="shared" si="0"/>
        <v>80.08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142</v>
      </c>
      <c r="D23" s="30" t="s">
        <v>46</v>
      </c>
      <c r="E23" s="32"/>
      <c r="F23" s="32"/>
      <c r="G23" s="32"/>
      <c r="H23" s="32"/>
      <c r="I23" s="32"/>
      <c r="J23" s="32"/>
      <c r="K23" s="55">
        <v>60</v>
      </c>
      <c r="L23" s="55">
        <v>9.92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57</v>
      </c>
      <c r="L24" s="52">
        <v>27.59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69.17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52</v>
      </c>
      <c r="C26" s="24">
        <v>214</v>
      </c>
      <c r="D26" s="23" t="s">
        <v>53</v>
      </c>
      <c r="E26" s="25"/>
      <c r="F26" s="25"/>
      <c r="G26" s="25"/>
      <c r="H26" s="25"/>
      <c r="I26" s="25"/>
      <c r="J26" s="25"/>
      <c r="K26" s="52">
        <v>160</v>
      </c>
      <c r="L26" s="52">
        <v>18.670000000000002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2.77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52.5</v>
      </c>
      <c r="L28" s="52">
        <v>3.21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813</v>
      </c>
      <c r="L34" s="57">
        <f>SUM(L23:L33)</f>
        <v>133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1318</v>
      </c>
      <c r="L35" s="61">
        <f>L21+L34</f>
        <v>228</v>
      </c>
      <c r="M35" s="61">
        <f t="shared" ref="M35:P35" si="2">M21+M34</f>
        <v>1413.72</v>
      </c>
      <c r="N35" s="61">
        <f t="shared" si="2"/>
        <v>48.38</v>
      </c>
      <c r="O35" s="61">
        <f t="shared" si="2"/>
        <v>48.120000000000005</v>
      </c>
      <c r="P35" s="61">
        <f t="shared" si="2"/>
        <v>197.38</v>
      </c>
    </row>
    <row r="36" spans="1:16" ht="15" x14ac:dyDescent="0.2">
      <c r="A36" s="26"/>
      <c r="B36" s="26" t="s">
        <v>31</v>
      </c>
      <c r="C36" s="43" t="s">
        <v>58</v>
      </c>
      <c r="D36" s="23" t="s">
        <v>59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43</v>
      </c>
      <c r="E37" s="25"/>
      <c r="F37" s="25"/>
      <c r="G37" s="25"/>
      <c r="H37" s="25"/>
      <c r="I37" s="25"/>
      <c r="J37" s="44"/>
      <c r="K37" s="53" t="s">
        <v>61</v>
      </c>
      <c r="L37" s="53">
        <v>54.47</v>
      </c>
      <c r="M37" s="53">
        <v>115.89</v>
      </c>
      <c r="N37" s="53">
        <v>9.2200000000000006</v>
      </c>
      <c r="O37" s="53">
        <v>13</v>
      </c>
      <c r="P37" s="53">
        <v>18.559999999999999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44</v>
      </c>
      <c r="E38" s="25"/>
      <c r="F38" s="25"/>
      <c r="G38" s="25"/>
      <c r="H38" s="25"/>
      <c r="I38" s="25"/>
      <c r="J38" s="44"/>
      <c r="K38" s="53">
        <v>190</v>
      </c>
      <c r="L38" s="53">
        <v>32.22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45</v>
      </c>
      <c r="E39" s="25"/>
      <c r="F39" s="25"/>
      <c r="G39" s="25"/>
      <c r="H39" s="25"/>
      <c r="I39" s="25"/>
      <c r="J39" s="44"/>
      <c r="K39" s="53">
        <v>200</v>
      </c>
      <c r="L39" s="53">
        <v>18.489999999999998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68.7</v>
      </c>
      <c r="L40" s="53">
        <v>3.82</v>
      </c>
      <c r="M40" s="53">
        <v>202.94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108.99999999999999</v>
      </c>
      <c r="M46" s="59">
        <f t="shared" ref="M46:P46" si="3">SUM(M36:M45)</f>
        <v>690.63</v>
      </c>
      <c r="N46" s="59">
        <f t="shared" si="3"/>
        <v>22.86</v>
      </c>
      <c r="O46" s="59">
        <f t="shared" si="3"/>
        <v>23.36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142</v>
      </c>
      <c r="D48" s="30" t="s">
        <v>46</v>
      </c>
      <c r="E48" s="32"/>
      <c r="F48" s="32"/>
      <c r="G48" s="32"/>
      <c r="H48" s="32"/>
      <c r="I48" s="32"/>
      <c r="J48" s="50"/>
      <c r="K48" s="56">
        <v>90</v>
      </c>
      <c r="L48" s="56">
        <v>14.89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49</v>
      </c>
      <c r="L49" s="53">
        <v>34.049999999999997</v>
      </c>
      <c r="M49" s="53">
        <v>170.64</v>
      </c>
      <c r="N49" s="53">
        <v>6.26</v>
      </c>
      <c r="O49" s="53">
        <v>6.7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50</v>
      </c>
      <c r="E50" s="25"/>
      <c r="F50" s="25"/>
      <c r="G50" s="25"/>
      <c r="H50" s="25"/>
      <c r="I50" s="25"/>
      <c r="J50" s="44"/>
      <c r="K50" s="53" t="s">
        <v>56</v>
      </c>
      <c r="L50" s="53">
        <v>76.849999999999994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52</v>
      </c>
      <c r="C51" s="43">
        <v>214</v>
      </c>
      <c r="D51" s="23" t="s">
        <v>53</v>
      </c>
      <c r="E51" s="25"/>
      <c r="F51" s="25"/>
      <c r="G51" s="25"/>
      <c r="H51" s="25"/>
      <c r="I51" s="25"/>
      <c r="J51" s="44"/>
      <c r="K51" s="53">
        <v>170</v>
      </c>
      <c r="L51" s="53">
        <v>19.84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2.77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47.9</v>
      </c>
      <c r="L53" s="53">
        <v>2.93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908</v>
      </c>
      <c r="L59" s="60">
        <f>SUM(L48:L58)</f>
        <v>153</v>
      </c>
      <c r="M59" s="60">
        <f t="shared" ref="M59:P59" si="4">SUM(M48:M58)</f>
        <v>942.1</v>
      </c>
      <c r="N59" s="60">
        <f t="shared" si="4"/>
        <v>31.839999999999996</v>
      </c>
      <c r="O59" s="60">
        <f t="shared" si="4"/>
        <v>34.750000000000007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1472</v>
      </c>
      <c r="L60" s="61">
        <f>L46+L59</f>
        <v>262</v>
      </c>
      <c r="M60" s="61">
        <f t="shared" ref="M60:P60" si="5">M46+M59</f>
        <v>1632.73</v>
      </c>
      <c r="N60" s="61">
        <f t="shared" si="5"/>
        <v>54.699999999999996</v>
      </c>
      <c r="O60" s="61">
        <f t="shared" si="5"/>
        <v>58.110000000000007</v>
      </c>
      <c r="P60" s="61">
        <f t="shared" si="5"/>
        <v>227.37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2024-11-29T07:27:00Z</dcterms:modified>
</cp:coreProperties>
</file>