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465FD1E-6155-40DC-8F91-63CBD3A3B90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P60" i="1" s="1"/>
  <c r="O46" i="1"/>
  <c r="N46" i="1"/>
  <c r="M46" i="1"/>
  <c r="M60" i="1" s="1"/>
  <c r="L46" i="1"/>
  <c r="L60" i="1" s="1"/>
  <c r="L21" i="1"/>
  <c r="P34" i="1"/>
  <c r="O34" i="1"/>
  <c r="N34" i="1"/>
  <c r="M34" i="1"/>
  <c r="L34" i="1"/>
  <c r="P21" i="1"/>
  <c r="P35" i="1" s="1"/>
  <c r="O21" i="1"/>
  <c r="N21" i="1"/>
  <c r="M21" i="1"/>
  <c r="O60" i="1" l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<sst xmlns="http://schemas.openxmlformats.org/spreadsheetml/2006/main" count="100" uniqueCount="62">
  <si>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</si>
  <si>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</si>
  <si>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</si>
  <si>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</si>
  <si>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</si>
  <si>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</si>
  <si>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</si>
  <si>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</si>
  <si>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</si>
  <si>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</si>
  <si>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</si>
  <si>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</si>
  <si>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</si>
  <si>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</si>
  <si>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</si>
  <si>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</si>
  <si>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</si>
  <si>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</si>
  <si>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</si>
  <si>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</si>
  <si>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</si>
  <si>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</si>
  <si>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</si>
  <si>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</si>
  <si>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</si>
  <si>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</si>
  <si>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</si>
  <si>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</si>
  <si>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</si>
  <si>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</si>
  <si>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</si>
  <si>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</si>
  <si>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</si>
  <si>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</si>
  <si>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</si>
  <si>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</si>
  <si>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</si>
  <si>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</si>
  <si>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закуска</t>
  </si>
  <si>
    <t>1 блюдо</t>
  </si>
  <si>
    <t>Суп рыбный с рисом и яйцом ( минтай)</t>
  </si>
  <si>
    <t>2 блюдо</t>
  </si>
  <si>
    <t>гарнир</t>
  </si>
  <si>
    <t>Пюре картофельное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</si>
  <si>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</si>
  <si>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</si>
  <si>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</si>
  <si>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</si>
  <si>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</si>
  <si>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</si>
  <si>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Салат из свежей капусты  </t>
  </si>
  <si>
    <t>70/51</t>
  </si>
  <si>
    <t>Запеканка из творога с морковью , сгущенное молоко</t>
  </si>
  <si>
    <t>Чай черный байховый с ягодами</t>
  </si>
  <si>
    <t>200/10</t>
  </si>
  <si>
    <t>167/40</t>
  </si>
  <si>
    <t>Тефтели из курицы (куриное филе) /соус сметанный с томатом</t>
  </si>
  <si>
    <t>80/40</t>
  </si>
  <si>
    <t>90/20</t>
  </si>
  <si>
    <t>130/20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</si>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</sst>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45615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61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22.25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 t="s">
        <v>59</v>
      </c>
      <c r="L13" s="52">
        <v>63.37</v>
      </c>
      <c r="M13" s="52">
        <v>373.3</v>
      </c>
      <c r="N13" s="52">
        <v>17.2</v>
      </c>
      <c r="O13" s="52">
        <v>19.3</v>
      </c>
      <c r="P13" s="53">
        <v>36.5</v>
      </c>
    </row>
    <row r="14" spans="1:19" ht="15.75" x14ac:dyDescent="0.25">
      <c r="A14" s="22" t="s">
        <v>20</v>
      </c>
      <c r="B14" s="23" t="s">
        <v>35</v>
      </c>
      <c r="C14" s="24">
        <v>2</v>
      </c>
      <c r="D14" s="23" t="s">
        <v>53</v>
      </c>
      <c r="E14" s="25"/>
      <c r="F14" s="25"/>
      <c r="G14" s="25"/>
      <c r="H14" s="25"/>
      <c r="I14" s="25"/>
      <c r="J14" s="25"/>
      <c r="K14" s="52" t="s">
        <v>54</v>
      </c>
      <c r="L14" s="52">
        <v>7.47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34.299999999999997</v>
      </c>
      <c r="L15" s="52">
        <v>1.91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564</v>
      </c>
      <c r="L21" s="54">
        <f>SUM(L12:L20)</f>
        <v>95</v>
      </c>
      <c r="M21" s="54">
        <f t="shared" ref="M21:P21" si="0">SUM(M12:M20)</f>
        <v>588.06000000000006</v>
      </c>
      <c r="N21" s="54">
        <f t="shared" si="0"/>
        <v>19.86</v>
      </c>
      <c r="O21" s="54">
        <f t="shared" si="0"/>
        <v>19.940000000000001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38</v>
      </c>
      <c r="C23" s="31">
        <v>109</v>
      </c>
      <c r="D23" s="30" t="s">
        <v>50</v>
      </c>
      <c r="E23" s="32"/>
      <c r="F23" s="32"/>
      <c r="G23" s="32"/>
      <c r="H23" s="32"/>
      <c r="I23" s="32"/>
      <c r="J23" s="32"/>
      <c r="K23" s="55">
        <v>60</v>
      </c>
      <c r="L23" s="55">
        <v>4.4800000000000004</v>
      </c>
      <c r="M23" s="55">
        <v>42.6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39</v>
      </c>
      <c r="C24" s="24">
        <v>169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29.76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24</v>
      </c>
      <c r="B25" s="23" t="s">
        <v>41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57</v>
      </c>
      <c r="L25" s="52">
        <v>56.72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42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52">
        <v>150</v>
      </c>
      <c r="L26" s="52">
        <v>25.44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35</v>
      </c>
      <c r="C27" s="24">
        <v>28</v>
      </c>
      <c r="D27" s="23" t="s">
        <v>44</v>
      </c>
      <c r="E27" s="25"/>
      <c r="F27" s="25"/>
      <c r="G27" s="25"/>
      <c r="H27" s="25"/>
      <c r="I27" s="25"/>
      <c r="J27" s="25"/>
      <c r="K27" s="52">
        <v>200</v>
      </c>
      <c r="L27" s="52">
        <v>11.27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36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52">
        <v>50.7</v>
      </c>
      <c r="L28" s="52">
        <v>3.1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36</v>
      </c>
      <c r="C29" s="24">
        <v>53</v>
      </c>
      <c r="D29" s="23" t="s">
        <v>46</v>
      </c>
      <c r="E29" s="25"/>
      <c r="F29" s="25"/>
      <c r="G29" s="25"/>
      <c r="H29" s="25"/>
      <c r="I29" s="25"/>
      <c r="J29" s="25"/>
      <c r="K29" s="52">
        <v>40</v>
      </c>
      <c r="L29" s="52">
        <v>2.23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821</v>
      </c>
      <c r="L34" s="57">
        <f>SUM(L23:L33)</f>
        <v>133</v>
      </c>
      <c r="M34" s="57">
        <f t="shared" ref="M34:P34" si="1">SUM(M23:M33)</f>
        <v>831.81999999999994</v>
      </c>
      <c r="N34" s="57">
        <f t="shared" si="1"/>
        <v>27.28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1385</v>
      </c>
      <c r="L35" s="61">
        <f>L21+L34</f>
        <v>228</v>
      </c>
      <c r="M35" s="61">
        <f t="shared" ref="M35:P35" si="2">M21+M34</f>
        <v>1419.88</v>
      </c>
      <c r="N35" s="61">
        <f t="shared" si="2"/>
        <v>47.14</v>
      </c>
      <c r="O35" s="61">
        <f t="shared" si="2"/>
        <v>47.59</v>
      </c>
      <c r="P35" s="61">
        <f t="shared" si="2"/>
        <v>201.33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22.25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60</v>
      </c>
      <c r="L37" s="53">
        <v>75.58</v>
      </c>
      <c r="M37" s="53">
        <v>423.07</v>
      </c>
      <c r="N37" s="53">
        <v>19.5</v>
      </c>
      <c r="O37" s="53">
        <v>21.9</v>
      </c>
      <c r="P37" s="53">
        <v>41.4</v>
      </c>
    </row>
    <row r="38" spans="1:16" ht="15.75" x14ac:dyDescent="0.25">
      <c r="A38" s="22" t="s">
        <v>16</v>
      </c>
      <c r="B38" s="26" t="s">
        <v>35</v>
      </c>
      <c r="C38" s="43">
        <v>2</v>
      </c>
      <c r="D38" s="23" t="s">
        <v>53</v>
      </c>
      <c r="E38" s="25"/>
      <c r="F38" s="25"/>
      <c r="G38" s="25"/>
      <c r="H38" s="25"/>
      <c r="I38" s="25"/>
      <c r="J38" s="44"/>
      <c r="K38" s="53" t="s">
        <v>54</v>
      </c>
      <c r="L38" s="53">
        <v>7.47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21</v>
      </c>
      <c r="B39" s="26" t="s">
        <v>36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66.5</v>
      </c>
      <c r="L39" s="53">
        <v>3.7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627</v>
      </c>
      <c r="L46" s="59">
        <f>SUM(L36:L45)</f>
        <v>109</v>
      </c>
      <c r="M46" s="59">
        <f t="shared" ref="M46:P46" si="3">SUM(M36:M45)</f>
        <v>698.67</v>
      </c>
      <c r="N46" s="59">
        <f t="shared" si="3"/>
        <v>23.799999999999997</v>
      </c>
      <c r="O46" s="59">
        <f t="shared" si="3"/>
        <v>22.97</v>
      </c>
      <c r="P46" s="59">
        <f t="shared" si="3"/>
        <v>99.44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38</v>
      </c>
      <c r="C48" s="49">
        <v>109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8.23</v>
      </c>
      <c r="M48" s="56">
        <v>71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17</v>
      </c>
      <c r="B49" s="26" t="s">
        <v>39</v>
      </c>
      <c r="C49" s="43">
        <v>169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37.200000000000003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21</v>
      </c>
      <c r="B50" s="26" t="s">
        <v>41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58</v>
      </c>
      <c r="L50" s="53">
        <v>60.43</v>
      </c>
      <c r="M50" s="53">
        <v>115.8</v>
      </c>
      <c r="N50" s="53">
        <v>10.3</v>
      </c>
      <c r="O50" s="53">
        <v>11.83</v>
      </c>
      <c r="P50" s="53">
        <v>9.32</v>
      </c>
    </row>
    <row r="51" spans="1:16" ht="15" x14ac:dyDescent="0.2">
      <c r="A51" s="26"/>
      <c r="B51" s="26" t="s">
        <v>42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53">
        <v>180</v>
      </c>
      <c r="L51" s="53">
        <v>30.53</v>
      </c>
      <c r="M51" s="53">
        <v>226.8</v>
      </c>
      <c r="N51" s="53">
        <v>4</v>
      </c>
      <c r="O51" s="53">
        <v>5.76</v>
      </c>
      <c r="P51" s="53">
        <v>24.72</v>
      </c>
    </row>
    <row r="52" spans="1:16" ht="15" x14ac:dyDescent="0.2">
      <c r="A52" s="26"/>
      <c r="B52" s="26" t="s">
        <v>35</v>
      </c>
      <c r="C52" s="43">
        <v>28</v>
      </c>
      <c r="D52" s="23" t="s">
        <v>44</v>
      </c>
      <c r="E52" s="25"/>
      <c r="F52" s="25"/>
      <c r="G52" s="25"/>
      <c r="H52" s="25"/>
      <c r="I52" s="25"/>
      <c r="J52" s="44"/>
      <c r="K52" s="53">
        <v>200</v>
      </c>
      <c r="L52" s="53">
        <v>11.27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36</v>
      </c>
      <c r="C53" s="43">
        <v>57</v>
      </c>
      <c r="D53" s="23" t="s">
        <v>45</v>
      </c>
      <c r="E53" s="25"/>
      <c r="F53" s="25"/>
      <c r="G53" s="25"/>
      <c r="H53" s="25"/>
      <c r="I53" s="25"/>
      <c r="J53" s="44"/>
      <c r="K53" s="53">
        <v>48.2</v>
      </c>
      <c r="L53" s="53">
        <v>2.95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46</v>
      </c>
      <c r="E54" s="25"/>
      <c r="F54" s="25"/>
      <c r="G54" s="25"/>
      <c r="H54" s="25"/>
      <c r="I54" s="25"/>
      <c r="J54" s="44"/>
      <c r="K54" s="53">
        <v>43</v>
      </c>
      <c r="L54" s="53">
        <v>2.39</v>
      </c>
      <c r="M54" s="53">
        <v>136.9</v>
      </c>
      <c r="N54" s="53">
        <v>3.7</v>
      </c>
      <c r="O54" s="53">
        <v>0.96</v>
      </c>
      <c r="P54" s="53">
        <v>24.1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931</v>
      </c>
      <c r="L59" s="60">
        <f>SUM(L48:L58)</f>
        <v>153</v>
      </c>
      <c r="M59" s="60">
        <f t="shared" ref="M59:P59" si="4">SUM(M48:M58)</f>
        <v>954.90000000000009</v>
      </c>
      <c r="N59" s="60">
        <f t="shared" si="4"/>
        <v>31.499999999999996</v>
      </c>
      <c r="O59" s="60">
        <f t="shared" si="4"/>
        <v>33.56</v>
      </c>
      <c r="P59" s="60">
        <f t="shared" si="4"/>
        <v>131.14000000000001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1558</v>
      </c>
      <c r="L60" s="61">
        <f>L46+L59</f>
        <v>262</v>
      </c>
      <c r="M60" s="61">
        <f t="shared" ref="M60:P60" si="5">M46+M59</f>
        <v>1653.5700000000002</v>
      </c>
      <c r="N60" s="61">
        <f t="shared" si="5"/>
        <v>55.3</v>
      </c>
      <c r="O60" s="61">
        <f t="shared" si="5"/>
        <v>56.53</v>
      </c>
      <c r="P60" s="61">
        <f t="shared" si="5"/>
        <v>230.58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47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48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49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2024-11-18T10:43:34Z</dcterms:modified>
</cp:coreProperties>
</file>