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6298799-E6A7-4D79-A322-8024316672D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s="1"/>
  <c r="L60" i="1" l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<sst xmlns="http://schemas.openxmlformats.org/spreadsheetml/2006/main" count="96" uniqueCount="57">
  <si>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</si>
  <si>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</si>
  <si>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</si>
  <si>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</si>
  <si>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</si>
  <si>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</si>
  <si>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</si>
  <si>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</si>
  <si>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</si>
  <si>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</si>
  <si>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</si>
  <si>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</si>
  <si>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</si>
  <si>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</si>
  <si>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</si>
  <si>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</si>
  <si>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</si>
  <si>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</si>
  <si>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</si>
  <si>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</si>
  <si>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</si>
  <si>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</si>
  <si>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</si>
  <si>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</si>
  <si>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</si>
  <si>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</si>
  <si>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</si>
  <si>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</si>
  <si>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</si>
  <si>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</si>
  <si>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</si>
  <si>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</si>
  <si>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</si>
  <si>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</si>
  <si>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</si>
  <si>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</si>
  <si>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</si>
  <si>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</si>
  <si>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</si>
  <si>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</si>
  <si>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</si>
  <si>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</si>
  <si>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</si>
  <si>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</si>
  <si>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282/32</t>
  </si>
  <si>
    <t>Котлета "Домашняя"( говядина, свинина), соус томатный</t>
  </si>
  <si>
    <t>70/30</t>
  </si>
  <si>
    <t>Каша гречневая рассыпчатая с овощами (греча, морковь, лук репчатый, масло сливочное)</t>
  </si>
  <si>
    <t>Чай черный байховый с сахаром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</si>
  <si>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</si>
  <si>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</si>
  <si>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</si>
  <si>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</si>
  <si>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</si>
  <si>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 xml:space="preserve">Сок фруктовый в потребительской упаковке </t>
  </si>
  <si>
    <t>Хлеб ржаной (2)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</si>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</sst>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45586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56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41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10</v>
      </c>
      <c r="L12" s="52">
        <v>13.83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46</v>
      </c>
      <c r="L13" s="52">
        <v>60.92</v>
      </c>
      <c r="M13" s="52">
        <v>145</v>
      </c>
      <c r="N13" s="52">
        <v>8.6</v>
      </c>
      <c r="O13" s="52">
        <v>9.4</v>
      </c>
      <c r="P13" s="53">
        <v>8.4</v>
      </c>
    </row>
    <row r="14" spans="1:19" ht="15.75" x14ac:dyDescent="0.25">
      <c r="A14" s="22" t="s">
        <v>20</v>
      </c>
      <c r="B14" s="23" t="s">
        <v>31</v>
      </c>
      <c r="C14" s="24">
        <v>249</v>
      </c>
      <c r="D14" s="23" t="s">
        <v>47</v>
      </c>
      <c r="E14" s="25"/>
      <c r="F14" s="25"/>
      <c r="G14" s="25"/>
      <c r="H14" s="25"/>
      <c r="I14" s="25"/>
      <c r="J14" s="25"/>
      <c r="K14" s="52">
        <v>150</v>
      </c>
      <c r="L14" s="52">
        <v>14.58</v>
      </c>
      <c r="M14" s="52">
        <v>207.6</v>
      </c>
      <c r="N14" s="52">
        <v>3.8</v>
      </c>
      <c r="O14" s="52">
        <v>6.6</v>
      </c>
      <c r="P14" s="53">
        <v>35.700000000000003</v>
      </c>
    </row>
    <row r="15" spans="1:19" ht="15" x14ac:dyDescent="0.2">
      <c r="A15" s="26"/>
      <c r="B15" s="23" t="s">
        <v>32</v>
      </c>
      <c r="C15" s="24">
        <v>1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2.92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33</v>
      </c>
      <c r="C16" s="24">
        <v>53</v>
      </c>
      <c r="D16" s="23" t="s">
        <v>43</v>
      </c>
      <c r="E16" s="25"/>
      <c r="F16" s="25"/>
      <c r="G16" s="25"/>
      <c r="H16" s="25"/>
      <c r="I16" s="25"/>
      <c r="J16" s="25"/>
      <c r="K16" s="52">
        <v>49.5</v>
      </c>
      <c r="L16" s="52">
        <v>2.75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510</v>
      </c>
      <c r="L21" s="54">
        <f>SUM(L12:L20)</f>
        <v>95</v>
      </c>
      <c r="M21" s="54">
        <f t="shared" ref="M21:P21" si="0">SUM(M12:M20)</f>
        <v>587.70000000000005</v>
      </c>
      <c r="N21" s="54">
        <f t="shared" si="0"/>
        <v>19.299999999999997</v>
      </c>
      <c r="O21" s="54">
        <f t="shared" si="0"/>
        <v>19.770000000000003</v>
      </c>
      <c r="P21" s="54">
        <f t="shared" si="0"/>
        <v>84.5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49</v>
      </c>
      <c r="C23" s="31">
        <v>161</v>
      </c>
      <c r="D23" s="30" t="s">
        <v>50</v>
      </c>
      <c r="E23" s="32"/>
      <c r="F23" s="32"/>
      <c r="G23" s="32"/>
      <c r="H23" s="32"/>
      <c r="I23" s="32"/>
      <c r="J23" s="32"/>
      <c r="K23" s="55" t="s">
        <v>51</v>
      </c>
      <c r="L23" s="55">
        <v>18.59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69</v>
      </c>
      <c r="D24" s="23" t="s">
        <v>52</v>
      </c>
      <c r="E24" s="25"/>
      <c r="F24" s="25"/>
      <c r="G24" s="25"/>
      <c r="H24" s="25"/>
      <c r="I24" s="25"/>
      <c r="J24" s="25"/>
      <c r="K24" s="52">
        <v>200</v>
      </c>
      <c r="L24" s="52">
        <v>16.57</v>
      </c>
      <c r="M24" s="52">
        <v>101.9</v>
      </c>
      <c r="N24" s="52">
        <v>4.5999999999999996</v>
      </c>
      <c r="O24" s="52">
        <v>5.44</v>
      </c>
      <c r="P24" s="53">
        <v>7.8</v>
      </c>
    </row>
    <row r="25" spans="1:16" ht="15.75" x14ac:dyDescent="0.25">
      <c r="A25" s="22" t="s">
        <v>24</v>
      </c>
      <c r="B25" s="23" t="s">
        <v>36</v>
      </c>
      <c r="C25" s="24">
        <v>428</v>
      </c>
      <c r="D25" s="23" t="s">
        <v>53</v>
      </c>
      <c r="E25" s="25"/>
      <c r="F25" s="25"/>
      <c r="G25" s="25"/>
      <c r="H25" s="25"/>
      <c r="I25" s="25"/>
      <c r="J25" s="25"/>
      <c r="K25" s="52">
        <v>210</v>
      </c>
      <c r="L25" s="52">
        <v>72.87</v>
      </c>
      <c r="M25" s="52">
        <v>315.87</v>
      </c>
      <c r="N25" s="52">
        <v>15.8</v>
      </c>
      <c r="O25" s="52">
        <v>20.5</v>
      </c>
      <c r="P25" s="53">
        <v>28.3</v>
      </c>
    </row>
    <row r="26" spans="1:16" ht="15" x14ac:dyDescent="0.2">
      <c r="A26" s="26"/>
      <c r="B26" s="23" t="s">
        <v>32</v>
      </c>
      <c r="C26" s="24" t="s">
        <v>37</v>
      </c>
      <c r="D26" s="23" t="s">
        <v>54</v>
      </c>
      <c r="E26" s="25"/>
      <c r="F26" s="25"/>
      <c r="G26" s="25"/>
      <c r="H26" s="25"/>
      <c r="I26" s="25"/>
      <c r="J26" s="25"/>
      <c r="K26" s="52">
        <v>200</v>
      </c>
      <c r="L26" s="52">
        <v>20.23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55</v>
      </c>
      <c r="E27" s="25"/>
      <c r="F27" s="25"/>
      <c r="G27" s="25"/>
      <c r="H27" s="25"/>
      <c r="I27" s="25"/>
      <c r="J27" s="25"/>
      <c r="K27" s="52">
        <v>50.2</v>
      </c>
      <c r="L27" s="52">
        <v>3.07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30</v>
      </c>
      <c r="L28" s="52">
        <v>1.67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832</v>
      </c>
      <c r="L34" s="57">
        <f>SUM(L23:L33)</f>
        <v>132.99999999999997</v>
      </c>
      <c r="M34" s="57">
        <f t="shared" ref="M34:P34" si="1">SUM(M23:M33)</f>
        <v>822.63</v>
      </c>
      <c r="N34" s="57">
        <f t="shared" si="1"/>
        <v>26.96</v>
      </c>
      <c r="O34" s="57">
        <f t="shared" si="1"/>
        <v>27.650000000000002</v>
      </c>
      <c r="P34" s="57">
        <f t="shared" si="1"/>
        <v>120.44000000000001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1342</v>
      </c>
      <c r="L35" s="61">
        <f>L21+L34</f>
        <v>227.99999999999997</v>
      </c>
      <c r="M35" s="61">
        <f t="shared" ref="M35:P35" si="2">M21+M34</f>
        <v>1410.33</v>
      </c>
      <c r="N35" s="61">
        <f t="shared" si="2"/>
        <v>46.26</v>
      </c>
      <c r="O35" s="61">
        <f t="shared" si="2"/>
        <v>47.42</v>
      </c>
      <c r="P35" s="61">
        <f t="shared" si="2"/>
        <v>204.94</v>
      </c>
    </row>
    <row r="36" spans="1:16" ht="15" x14ac:dyDescent="0.2">
      <c r="A36" s="26"/>
      <c r="B36" s="26" t="s">
        <v>41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18</v>
      </c>
      <c r="L36" s="53">
        <v>24.89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45</v>
      </c>
      <c r="E37" s="25"/>
      <c r="F37" s="25"/>
      <c r="G37" s="25"/>
      <c r="H37" s="25"/>
      <c r="I37" s="25"/>
      <c r="J37" s="44"/>
      <c r="K37" s="53" t="s">
        <v>46</v>
      </c>
      <c r="L37" s="53">
        <v>60.92</v>
      </c>
      <c r="M37" s="53">
        <v>177.2</v>
      </c>
      <c r="N37" s="53">
        <v>10.51</v>
      </c>
      <c r="O37" s="53">
        <v>11.49</v>
      </c>
      <c r="P37" s="53">
        <v>10.27</v>
      </c>
    </row>
    <row r="38" spans="1:16" ht="15.75" x14ac:dyDescent="0.25">
      <c r="A38" s="22" t="s">
        <v>16</v>
      </c>
      <c r="B38" s="26" t="s">
        <v>31</v>
      </c>
      <c r="C38" s="43">
        <v>249</v>
      </c>
      <c r="D38" s="23" t="s">
        <v>47</v>
      </c>
      <c r="E38" s="25"/>
      <c r="F38" s="25"/>
      <c r="G38" s="25"/>
      <c r="H38" s="25"/>
      <c r="I38" s="25"/>
      <c r="J38" s="44"/>
      <c r="K38" s="53">
        <v>180</v>
      </c>
      <c r="L38" s="53">
        <v>17.5</v>
      </c>
      <c r="M38" s="53">
        <v>249.12</v>
      </c>
      <c r="N38" s="53">
        <v>4.5599999999999996</v>
      </c>
      <c r="O38" s="53">
        <v>7.92</v>
      </c>
      <c r="P38" s="53">
        <v>42.84</v>
      </c>
    </row>
    <row r="39" spans="1:16" ht="15.75" x14ac:dyDescent="0.25">
      <c r="A39" s="22" t="s">
        <v>21</v>
      </c>
      <c r="B39" s="26" t="s">
        <v>32</v>
      </c>
      <c r="C39" s="43">
        <v>1</v>
      </c>
      <c r="D39" s="23" t="s">
        <v>48</v>
      </c>
      <c r="E39" s="25"/>
      <c r="F39" s="25"/>
      <c r="G39" s="25"/>
      <c r="H39" s="25"/>
      <c r="I39" s="25"/>
      <c r="J39" s="44"/>
      <c r="K39" s="53">
        <v>200</v>
      </c>
      <c r="L39" s="53">
        <v>2.92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33</v>
      </c>
      <c r="C40" s="43">
        <v>53</v>
      </c>
      <c r="D40" s="23" t="s">
        <v>43</v>
      </c>
      <c r="E40" s="25"/>
      <c r="F40" s="25"/>
      <c r="G40" s="25"/>
      <c r="H40" s="25"/>
      <c r="I40" s="25"/>
      <c r="J40" s="44"/>
      <c r="K40" s="53">
        <v>49.8</v>
      </c>
      <c r="L40" s="53">
        <v>2.77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548</v>
      </c>
      <c r="L46" s="59">
        <f>SUM(L36:L45)</f>
        <v>109</v>
      </c>
      <c r="M46" s="59">
        <f t="shared" ref="M46:P46" si="3">SUM(M36:M45)</f>
        <v>676.42</v>
      </c>
      <c r="N46" s="59">
        <f t="shared" si="3"/>
        <v>23.269999999999996</v>
      </c>
      <c r="O46" s="59">
        <f t="shared" si="3"/>
        <v>24.53</v>
      </c>
      <c r="P46" s="59">
        <f t="shared" si="3"/>
        <v>93.51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49</v>
      </c>
      <c r="C48" s="49">
        <v>161</v>
      </c>
      <c r="D48" s="30" t="s">
        <v>50</v>
      </c>
      <c r="E48" s="32"/>
      <c r="F48" s="32"/>
      <c r="G48" s="32"/>
      <c r="H48" s="32"/>
      <c r="I48" s="32"/>
      <c r="J48" s="50"/>
      <c r="K48" s="56" t="s">
        <v>51</v>
      </c>
      <c r="L48" s="56">
        <v>18.59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69</v>
      </c>
      <c r="D49" s="23" t="s">
        <v>52</v>
      </c>
      <c r="E49" s="25"/>
      <c r="F49" s="25"/>
      <c r="G49" s="25"/>
      <c r="H49" s="25"/>
      <c r="I49" s="25"/>
      <c r="J49" s="44"/>
      <c r="K49" s="53">
        <v>250</v>
      </c>
      <c r="L49" s="53">
        <v>20.71</v>
      </c>
      <c r="M49" s="53">
        <v>127.4</v>
      </c>
      <c r="N49" s="53">
        <v>5.75</v>
      </c>
      <c r="O49" s="53">
        <v>6.8</v>
      </c>
      <c r="P49" s="53">
        <v>9.75</v>
      </c>
    </row>
    <row r="50" spans="1:16" ht="15.75" x14ac:dyDescent="0.25">
      <c r="A50" s="22" t="s">
        <v>21</v>
      </c>
      <c r="B50" s="26" t="s">
        <v>36</v>
      </c>
      <c r="C50" s="43">
        <v>428</v>
      </c>
      <c r="D50" s="23" t="s">
        <v>53</v>
      </c>
      <c r="E50" s="25"/>
      <c r="F50" s="25"/>
      <c r="G50" s="25"/>
      <c r="H50" s="25"/>
      <c r="I50" s="25"/>
      <c r="J50" s="44"/>
      <c r="K50" s="53">
        <v>255</v>
      </c>
      <c r="L50" s="53">
        <v>88.48</v>
      </c>
      <c r="M50" s="53">
        <v>421.16</v>
      </c>
      <c r="N50" s="53">
        <v>21.07</v>
      </c>
      <c r="O50" s="53">
        <v>27.33</v>
      </c>
      <c r="P50" s="53">
        <v>35.380000000000003</v>
      </c>
    </row>
    <row r="51" spans="1:16" ht="15" x14ac:dyDescent="0.2">
      <c r="A51" s="26"/>
      <c r="B51" s="26" t="s">
        <v>32</v>
      </c>
      <c r="C51" s="43" t="s">
        <v>37</v>
      </c>
      <c r="D51" s="23" t="s">
        <v>54</v>
      </c>
      <c r="E51" s="25"/>
      <c r="F51" s="25"/>
      <c r="G51" s="25"/>
      <c r="H51" s="25"/>
      <c r="I51" s="25"/>
      <c r="J51" s="44"/>
      <c r="K51" s="53">
        <v>200</v>
      </c>
      <c r="L51" s="53">
        <v>20.23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55</v>
      </c>
      <c r="E52" s="25"/>
      <c r="F52" s="25"/>
      <c r="G52" s="25"/>
      <c r="H52" s="25"/>
      <c r="I52" s="25"/>
      <c r="J52" s="44"/>
      <c r="K52" s="53">
        <v>47.9</v>
      </c>
      <c r="L52" s="53">
        <v>2.93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37</v>
      </c>
      <c r="L53" s="53">
        <v>2.06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932</v>
      </c>
      <c r="L59" s="60">
        <f>SUM(L48:L58)</f>
        <v>153</v>
      </c>
      <c r="M59" s="60">
        <f t="shared" ref="M59:P59" si="4">SUM(M48:M58)</f>
        <v>983.84000000000015</v>
      </c>
      <c r="N59" s="60">
        <f t="shared" si="4"/>
        <v>34.200000000000003</v>
      </c>
      <c r="O59" s="60">
        <f t="shared" si="4"/>
        <v>36.059999999999995</v>
      </c>
      <c r="P59" s="60">
        <f t="shared" si="4"/>
        <v>134.87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1480</v>
      </c>
      <c r="L60" s="61">
        <f>L46+L59</f>
        <v>262</v>
      </c>
      <c r="M60" s="61">
        <f t="shared" ref="M60:P60" si="5">M46+M59</f>
        <v>1660.2600000000002</v>
      </c>
      <c r="N60" s="61">
        <f t="shared" si="5"/>
        <v>57.47</v>
      </c>
      <c r="O60" s="61">
        <f t="shared" si="5"/>
        <v>60.589999999999996</v>
      </c>
      <c r="P60" s="61">
        <f t="shared" si="5"/>
        <v>228.38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39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40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2024-10-18T04:32:49Z</dcterms:modified>
</cp:coreProperties>
</file>