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9DC82FD-4CAA-448F-A8E7-33AC1E4AF9D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M46" i="1"/>
  <c r="M60" i="1" s="1"/>
  <c r="L46" i="1"/>
  <c r="L60" i="1" s="1"/>
  <c r="L21" i="1"/>
  <c r="P34" i="1"/>
  <c r="O34" i="1"/>
  <c r="N34" i="1"/>
  <c r="M34" i="1"/>
  <c r="L34" i="1"/>
  <c r="P21" i="1"/>
  <c r="O21" i="1"/>
  <c r="N21" i="1"/>
  <c r="M21" i="1"/>
  <c r="N60" i="1" l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<sst xmlns="http://schemas.openxmlformats.org/spreadsheetml/2006/main" count="113" uniqueCount="69">
  <si>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</si>
  <si>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</si>
  <si>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</si>
  <si>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</si>
  <si>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</si>
  <si>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</si>
  <si>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</si>
  <si>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</si>
  <si>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</si>
  <si>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</si>
  <si>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</si>
  <si>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</si>
  <si>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</si>
  <si>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</si>
  <si>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</si>
  <si>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</si>
  <si>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</si>
  <si>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</si>
  <si>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</si>
  <si>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</si>
  <si>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</si>
  <si>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</si>
  <si>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</si>
  <si>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</si>
  <si>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</si>
  <si>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</si>
  <si>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</si>
  <si>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</si>
  <si>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</si>
  <si>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</si>
  <si>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</si>
  <si>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</si>
  <si>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</si>
  <si>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</si>
  <si>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</si>
  <si>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</si>
  <si>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</si>
  <si>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</si>
  <si>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</si>
  <si>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</si>
  <si>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</si>
  <si>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</si>
  <si>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</si>
  <si>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</si>
  <si>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</si>
  <si>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</si>
  <si>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закуска</t>
  </si>
  <si>
    <t>200/5</t>
  </si>
  <si>
    <t>250/5</t>
  </si>
  <si>
    <t>4.Напиток промышленного производства, обогащенный обогащенный витаминами А; Е; Д3; С; В1; В2; В6; В12; К1</t>
  </si>
  <si>
    <t>614/37</t>
  </si>
  <si>
    <t>Суфле из горбуши с овощами и рисом / соус молочный</t>
  </si>
  <si>
    <t>Картофель отварной</t>
  </si>
  <si>
    <t>Какао витаминизированное (4)</t>
  </si>
  <si>
    <t>Печенье</t>
  </si>
  <si>
    <t>Салат из отварной свеклы срастительным маслом и чесноком</t>
  </si>
  <si>
    <t>99/81</t>
  </si>
  <si>
    <t>Суп томатный с фасолью и овощами, сметана ( мдж 15%)</t>
  </si>
  <si>
    <t>393/31</t>
  </si>
  <si>
    <t>Шницель (свинина) соус красный основной</t>
  </si>
  <si>
    <t>75/20</t>
  </si>
  <si>
    <t>188/279</t>
  </si>
  <si>
    <t>Отварные макаронные изделия /цветная капуста припущенная</t>
  </si>
  <si>
    <t>Сок фруктовый в потребительской упаковке</t>
  </si>
  <si>
    <t>75/30</t>
  </si>
  <si>
    <t>160/30</t>
  </si>
  <si>
    <t>75/25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</si>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</sst>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E8" sqref="E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45569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68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50</v>
      </c>
      <c r="D12" s="23" t="s">
        <v>51</v>
      </c>
      <c r="E12" s="25"/>
      <c r="F12" s="25"/>
      <c r="G12" s="25"/>
      <c r="H12" s="25"/>
      <c r="I12" s="25"/>
      <c r="J12" s="25"/>
      <c r="K12" s="52" t="s">
        <v>66</v>
      </c>
      <c r="L12" s="52">
        <v>44.04</v>
      </c>
      <c r="M12" s="52">
        <v>96.3</v>
      </c>
      <c r="N12" s="52">
        <v>6.3</v>
      </c>
      <c r="O12" s="52">
        <v>7.3</v>
      </c>
      <c r="P12" s="53">
        <v>5.8</v>
      </c>
    </row>
    <row r="13" spans="1:19" ht="15.75" x14ac:dyDescent="0.25">
      <c r="A13" s="22" t="s">
        <v>16</v>
      </c>
      <c r="B13" s="23" t="s">
        <v>31</v>
      </c>
      <c r="C13" s="24">
        <v>219</v>
      </c>
      <c r="D13" s="23" t="s">
        <v>52</v>
      </c>
      <c r="E13" s="25"/>
      <c r="F13" s="25"/>
      <c r="G13" s="25"/>
      <c r="H13" s="25"/>
      <c r="I13" s="25"/>
      <c r="J13" s="25"/>
      <c r="K13" s="52">
        <v>150</v>
      </c>
      <c r="L13" s="52">
        <v>21.48</v>
      </c>
      <c r="M13" s="52">
        <v>164.6</v>
      </c>
      <c r="N13" s="52">
        <v>3.9</v>
      </c>
      <c r="O13" s="52">
        <v>2.5</v>
      </c>
      <c r="P13" s="53">
        <v>23.7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53</v>
      </c>
      <c r="E14" s="25"/>
      <c r="F14" s="25"/>
      <c r="G14" s="25"/>
      <c r="H14" s="25"/>
      <c r="I14" s="25"/>
      <c r="J14" s="25"/>
      <c r="K14" s="52">
        <v>200</v>
      </c>
      <c r="L14" s="52">
        <v>18.68</v>
      </c>
      <c r="M14" s="52">
        <v>145</v>
      </c>
      <c r="N14" s="52">
        <v>3.9</v>
      </c>
      <c r="O14" s="52">
        <v>3.1</v>
      </c>
      <c r="P14" s="53">
        <v>15.2</v>
      </c>
    </row>
    <row r="15" spans="1:19" ht="15" x14ac:dyDescent="0.2">
      <c r="A15" s="26"/>
      <c r="B15" s="23" t="s">
        <v>44</v>
      </c>
      <c r="C15" s="24" t="s">
        <v>39</v>
      </c>
      <c r="D15" s="23" t="s">
        <v>54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33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49.9</v>
      </c>
      <c r="L16" s="52">
        <v>2.77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550</v>
      </c>
      <c r="L21" s="54">
        <f>SUM(L12:L20)</f>
        <v>94.999999999999986</v>
      </c>
      <c r="M21" s="54">
        <f t="shared" ref="M21:P21" si="0">SUM(M12:M20)</f>
        <v>647.63</v>
      </c>
      <c r="N21" s="54">
        <f t="shared" si="0"/>
        <v>19.579999999999998</v>
      </c>
      <c r="O21" s="54">
        <f t="shared" si="0"/>
        <v>20.3</v>
      </c>
      <c r="P21" s="54">
        <f t="shared" si="0"/>
        <v>83.820000000000007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46</v>
      </c>
      <c r="C23" s="31">
        <v>120</v>
      </c>
      <c r="D23" s="30" t="s">
        <v>55</v>
      </c>
      <c r="E23" s="32"/>
      <c r="F23" s="32"/>
      <c r="G23" s="32"/>
      <c r="H23" s="32"/>
      <c r="I23" s="32"/>
      <c r="J23" s="32"/>
      <c r="K23" s="55">
        <v>60</v>
      </c>
      <c r="L23" s="55">
        <v>9.4600000000000009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35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47</v>
      </c>
      <c r="L24" s="52">
        <v>23.57</v>
      </c>
      <c r="M24" s="52">
        <v>138.5</v>
      </c>
      <c r="N24" s="52">
        <v>5.55</v>
      </c>
      <c r="O24" s="52">
        <v>5.7</v>
      </c>
      <c r="P24" s="53">
        <v>13.8</v>
      </c>
    </row>
    <row r="25" spans="1:16" ht="15.75" x14ac:dyDescent="0.25">
      <c r="A25" s="22" t="s">
        <v>24</v>
      </c>
      <c r="B25" s="23" t="s">
        <v>36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54.06</v>
      </c>
      <c r="M25" s="52">
        <v>152.80000000000001</v>
      </c>
      <c r="N25" s="52">
        <v>11.2</v>
      </c>
      <c r="O25" s="52">
        <v>9.9</v>
      </c>
      <c r="P25" s="53">
        <v>8.6999999999999993</v>
      </c>
    </row>
    <row r="26" spans="1:16" ht="15" x14ac:dyDescent="0.2">
      <c r="A26" s="26"/>
      <c r="B26" s="23" t="s">
        <v>37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38</v>
      </c>
      <c r="L26" s="52">
        <v>21.77</v>
      </c>
      <c r="M26" s="52">
        <v>185.3</v>
      </c>
      <c r="N26" s="52">
        <v>3.9</v>
      </c>
      <c r="O26" s="52">
        <v>4.8</v>
      </c>
      <c r="P26" s="53">
        <v>34.4</v>
      </c>
    </row>
    <row r="27" spans="1:16" ht="15" x14ac:dyDescent="0.2">
      <c r="A27" s="26"/>
      <c r="B27" s="23" t="s">
        <v>32</v>
      </c>
      <c r="C27" s="24" t="s">
        <v>39</v>
      </c>
      <c r="D27" s="23" t="s">
        <v>63</v>
      </c>
      <c r="E27" s="25"/>
      <c r="F27" s="25"/>
      <c r="G27" s="25"/>
      <c r="H27" s="25"/>
      <c r="I27" s="25"/>
      <c r="J27" s="25"/>
      <c r="K27" s="52">
        <v>200</v>
      </c>
      <c r="L27" s="52">
        <v>20.23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40</v>
      </c>
      <c r="E28" s="25"/>
      <c r="F28" s="25"/>
      <c r="G28" s="25"/>
      <c r="H28" s="25"/>
      <c r="I28" s="25"/>
      <c r="J28" s="25"/>
      <c r="K28" s="52">
        <v>35</v>
      </c>
      <c r="L28" s="52">
        <v>1.94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32.299999999999997</v>
      </c>
      <c r="L29" s="52">
        <v>1.97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777</v>
      </c>
      <c r="L34" s="57">
        <f>SUM(L23:L33)</f>
        <v>133</v>
      </c>
      <c r="M34" s="57">
        <f t="shared" ref="M34:P34" si="1">SUM(M23:M33)</f>
        <v>822.72</v>
      </c>
      <c r="N34" s="57">
        <f t="shared" si="1"/>
        <v>27.07</v>
      </c>
      <c r="O34" s="57">
        <f t="shared" si="1"/>
        <v>27.680000000000003</v>
      </c>
      <c r="P34" s="57">
        <f t="shared" si="1"/>
        <v>117.34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1327</v>
      </c>
      <c r="L35" s="61">
        <f>L21+L34</f>
        <v>228</v>
      </c>
      <c r="M35" s="61">
        <f t="shared" ref="M35:P35" si="2">M21+M34</f>
        <v>1470.35</v>
      </c>
      <c r="N35" s="61">
        <f t="shared" si="2"/>
        <v>46.65</v>
      </c>
      <c r="O35" s="61">
        <f t="shared" si="2"/>
        <v>47.980000000000004</v>
      </c>
      <c r="P35" s="61">
        <f t="shared" si="2"/>
        <v>201.16000000000003</v>
      </c>
    </row>
    <row r="36" spans="1:16" ht="15" x14ac:dyDescent="0.2">
      <c r="A36" s="26"/>
      <c r="B36" s="26" t="s">
        <v>31</v>
      </c>
      <c r="C36" s="43" t="s">
        <v>50</v>
      </c>
      <c r="D36" s="23" t="s">
        <v>51</v>
      </c>
      <c r="E36" s="25"/>
      <c r="F36" s="25"/>
      <c r="G36" s="25"/>
      <c r="H36" s="25"/>
      <c r="I36" s="25"/>
      <c r="J36" s="44"/>
      <c r="K36" s="53" t="s">
        <v>67</v>
      </c>
      <c r="L36" s="53">
        <v>52.85</v>
      </c>
      <c r="M36" s="53">
        <v>107</v>
      </c>
      <c r="N36" s="53">
        <v>7</v>
      </c>
      <c r="O36" s="53">
        <v>8.1</v>
      </c>
      <c r="P36" s="53">
        <v>6.44</v>
      </c>
    </row>
    <row r="37" spans="1:16" ht="15.75" x14ac:dyDescent="0.25">
      <c r="A37" s="22" t="s">
        <v>23</v>
      </c>
      <c r="B37" s="26" t="s">
        <v>31</v>
      </c>
      <c r="C37" s="43">
        <v>219</v>
      </c>
      <c r="D37" s="23" t="s">
        <v>52</v>
      </c>
      <c r="E37" s="25"/>
      <c r="F37" s="25"/>
      <c r="G37" s="25"/>
      <c r="H37" s="25"/>
      <c r="I37" s="25"/>
      <c r="J37" s="44"/>
      <c r="K37" s="53">
        <v>180</v>
      </c>
      <c r="L37" s="53">
        <v>25.77</v>
      </c>
      <c r="M37" s="53">
        <v>197.52</v>
      </c>
      <c r="N37" s="53">
        <v>4.7</v>
      </c>
      <c r="O37" s="53">
        <v>3</v>
      </c>
      <c r="P37" s="53">
        <v>28.44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53</v>
      </c>
      <c r="E38" s="25"/>
      <c r="F38" s="25"/>
      <c r="G38" s="25"/>
      <c r="H38" s="25"/>
      <c r="I38" s="25"/>
      <c r="J38" s="44"/>
      <c r="K38" s="53">
        <v>200</v>
      </c>
      <c r="L38" s="53">
        <v>18.68</v>
      </c>
      <c r="M38" s="53">
        <v>145</v>
      </c>
      <c r="N38" s="53">
        <v>3.9</v>
      </c>
      <c r="O38" s="53">
        <v>3.1</v>
      </c>
      <c r="P38" s="53">
        <v>15.2</v>
      </c>
    </row>
    <row r="39" spans="1:16" ht="15.75" x14ac:dyDescent="0.25">
      <c r="A39" s="22" t="s">
        <v>21</v>
      </c>
      <c r="B39" s="26" t="s">
        <v>44</v>
      </c>
      <c r="C39" s="43" t="s">
        <v>39</v>
      </c>
      <c r="D39" s="23" t="s">
        <v>54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33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66.099999999999994</v>
      </c>
      <c r="L40" s="53">
        <v>3.67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616</v>
      </c>
      <c r="L46" s="59">
        <f>SUM(L36:L45)</f>
        <v>109.00000000000001</v>
      </c>
      <c r="M46" s="59">
        <f t="shared" ref="M46:P46" si="3">SUM(M36:M45)</f>
        <v>721.67</v>
      </c>
      <c r="N46" s="59">
        <f t="shared" si="3"/>
        <v>21.9</v>
      </c>
      <c r="O46" s="59">
        <f t="shared" si="3"/>
        <v>21.810000000000002</v>
      </c>
      <c r="P46" s="59">
        <f t="shared" si="3"/>
        <v>94.58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46</v>
      </c>
      <c r="C48" s="49">
        <v>120</v>
      </c>
      <c r="D48" s="30" t="s">
        <v>55</v>
      </c>
      <c r="E48" s="32"/>
      <c r="F48" s="32"/>
      <c r="G48" s="32"/>
      <c r="H48" s="32"/>
      <c r="I48" s="32"/>
      <c r="J48" s="50"/>
      <c r="K48" s="56">
        <v>110</v>
      </c>
      <c r="L48" s="56">
        <v>16.36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35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48</v>
      </c>
      <c r="L49" s="53">
        <v>29.03</v>
      </c>
      <c r="M49" s="53">
        <v>172.28</v>
      </c>
      <c r="N49" s="53">
        <v>6.9</v>
      </c>
      <c r="O49" s="53">
        <v>7.1</v>
      </c>
      <c r="P49" s="53">
        <v>17.170000000000002</v>
      </c>
    </row>
    <row r="50" spans="1:16" ht="15.75" x14ac:dyDescent="0.25">
      <c r="A50" s="22" t="s">
        <v>21</v>
      </c>
      <c r="B50" s="26" t="s">
        <v>36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64</v>
      </c>
      <c r="L50" s="53">
        <v>54.44</v>
      </c>
      <c r="M50" s="53">
        <v>168.78</v>
      </c>
      <c r="N50" s="53">
        <v>12.44</v>
      </c>
      <c r="O50" s="53">
        <v>11</v>
      </c>
      <c r="P50" s="53">
        <v>9.6999999999999993</v>
      </c>
    </row>
    <row r="51" spans="1:16" ht="15" x14ac:dyDescent="0.2">
      <c r="A51" s="26"/>
      <c r="B51" s="26" t="s">
        <v>37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65</v>
      </c>
      <c r="L51" s="53">
        <v>29.38</v>
      </c>
      <c r="M51" s="53">
        <v>222.36</v>
      </c>
      <c r="N51" s="53">
        <v>4.68</v>
      </c>
      <c r="O51" s="53">
        <v>5.76</v>
      </c>
      <c r="P51" s="53">
        <v>44.28</v>
      </c>
    </row>
    <row r="52" spans="1:16" ht="15" x14ac:dyDescent="0.2">
      <c r="A52" s="26"/>
      <c r="B52" s="26" t="s">
        <v>32</v>
      </c>
      <c r="C52" s="43" t="s">
        <v>39</v>
      </c>
      <c r="D52" s="23" t="s">
        <v>63</v>
      </c>
      <c r="E52" s="25"/>
      <c r="F52" s="25"/>
      <c r="G52" s="25"/>
      <c r="H52" s="25"/>
      <c r="I52" s="25"/>
      <c r="J52" s="44"/>
      <c r="K52" s="53">
        <v>200</v>
      </c>
      <c r="L52" s="53">
        <v>20.23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40</v>
      </c>
      <c r="E53" s="25"/>
      <c r="F53" s="25"/>
      <c r="G53" s="25"/>
      <c r="H53" s="25"/>
      <c r="I53" s="25"/>
      <c r="J53" s="44"/>
      <c r="K53" s="53">
        <v>31</v>
      </c>
      <c r="L53" s="53">
        <v>1.89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921</v>
      </c>
      <c r="L59" s="60">
        <f>SUM(L48:L58)</f>
        <v>152.99999999999997</v>
      </c>
      <c r="M59" s="60">
        <f t="shared" ref="M59:P59" si="4">SUM(M48:M58)</f>
        <v>957.93999999999994</v>
      </c>
      <c r="N59" s="60">
        <f t="shared" si="4"/>
        <v>31.44</v>
      </c>
      <c r="O59" s="60">
        <f t="shared" si="4"/>
        <v>35.14</v>
      </c>
      <c r="P59" s="60">
        <f t="shared" si="4"/>
        <v>134.55000000000001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1537</v>
      </c>
      <c r="L60" s="61">
        <f>L46+L59</f>
        <v>262</v>
      </c>
      <c r="M60" s="61">
        <f t="shared" ref="M60:P60" si="5">M46+M59</f>
        <v>1679.61</v>
      </c>
      <c r="N60" s="61">
        <f t="shared" si="5"/>
        <v>53.34</v>
      </c>
      <c r="O60" s="61">
        <f t="shared" si="5"/>
        <v>56.95</v>
      </c>
      <c r="P60" s="61">
        <f t="shared" si="5"/>
        <v>229.13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41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42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43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2024-10-03T06:41:27Z</dcterms:modified>
</cp:coreProperties>
</file>