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6B200E2-26A0-4D19-9B8A-20E5379C602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O60" i="1" s="1"/>
  <c r="N59" i="1"/>
  <c r="M59" i="1"/>
  <c r="L59" i="1"/>
  <c r="P46" i="1"/>
  <c r="P60" i="1" s="1"/>
  <c r="O46" i="1"/>
  <c r="N46" i="1"/>
  <c r="M46" i="1"/>
  <c r="M60" i="1" s="1"/>
  <c r="L46" i="1"/>
  <c r="L60" i="1" s="1"/>
  <c r="L21" i="1"/>
  <c r="P34" i="1"/>
  <c r="O34" i="1"/>
  <c r="N34" i="1"/>
  <c r="N35" i="1" s="1"/>
  <c r="M34" i="1"/>
  <c r="L34" i="1"/>
  <c r="P21" i="1"/>
  <c r="P35" i="1" s="1"/>
  <c r="O21" i="1"/>
  <c r="O35" i="1" s="1"/>
  <c r="N21" i="1"/>
  <c r="M21" i="1"/>
  <c r="N60" i="1" l="1"/>
  <c r="M35" i="1"/>
  <c r="L35" i="1"/>
</calcChain>
</file>

<file path=xl/sharedStrings.xml><?xml version="1.0" encoding="utf-8"?>
<sst xmlns="http://schemas.openxmlformats.org/spreadsheetml/2006/main" count="98" uniqueCount="61">
  <si>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</si>
  <si>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</si>
  <si>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</si>
  <si>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</si>
  <si>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</si>
  <si>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</si>
  <si>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</si>
  <si>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</si>
  <si>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</si>
  <si>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</si>
  <si>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</si>
  <si>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</si>
  <si>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</si>
  <si>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</si>
  <si>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</si>
  <si>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</si>
  <si>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</si>
  <si>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</si>
  <si>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</si>
  <si>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</si>
  <si>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</si>
  <si>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</si>
  <si>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</si>
  <si>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</si>
  <si>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</si>
  <si>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</si>
  <si>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</si>
  <si>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</si>
  <si>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</si>
  <si>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</si>
  <si>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</si>
  <si>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</si>
  <si>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</si>
  <si>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</si>
  <si>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</si>
  <si>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276/51</t>
  </si>
  <si>
    <t>Запеканка творожная с тыквой , сгущенное молоко</t>
  </si>
  <si>
    <t>130/20</t>
  </si>
  <si>
    <t>напиток</t>
  </si>
  <si>
    <t>Чай черный байховый с сахаром</t>
  </si>
  <si>
    <t>хлеб</t>
  </si>
  <si>
    <t>Булка Сухоложская Витаминизированная (1)</t>
  </si>
  <si>
    <t>закуска</t>
  </si>
  <si>
    <t>1 блюдо</t>
  </si>
  <si>
    <t>Суп рыбный с рисом и яйцом ( минтай)</t>
  </si>
  <si>
    <t>2 блюдо</t>
  </si>
  <si>
    <t>308/40</t>
  </si>
  <si>
    <t>Тефтели (говядина, свинина) /соус сметанный с томатом</t>
  </si>
  <si>
    <t>70/30</t>
  </si>
  <si>
    <t>гарнир</t>
  </si>
  <si>
    <t>Пюре картофельное</t>
  </si>
  <si>
    <t>Напиток из ягодной смеси</t>
  </si>
  <si>
    <t>Хлеб ржаной  (2)</t>
  </si>
  <si>
    <t>Булка Сухоложская витаминизированная (1)</t>
  </si>
  <si>
    <t>160/20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</si>
  <si>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</si>
  <si>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</si>
  <si>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</si>
  <si>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 xml:space="preserve">Салат из свежей капусты  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</si>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</sst>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45566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60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18.329999999999998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2" t="s">
        <v>37</v>
      </c>
      <c r="L13" s="52">
        <v>71.92</v>
      </c>
      <c r="M13" s="52">
        <v>373.3</v>
      </c>
      <c r="N13" s="52">
        <v>17.2</v>
      </c>
      <c r="O13" s="52">
        <v>19.3</v>
      </c>
      <c r="P13" s="53">
        <v>36.5</v>
      </c>
    </row>
    <row r="14" spans="1:19" ht="15.75" x14ac:dyDescent="0.25">
      <c r="A14" s="22" t="s">
        <v>20</v>
      </c>
      <c r="B14" s="23" t="s">
        <v>38</v>
      </c>
      <c r="C14" s="24">
        <v>1</v>
      </c>
      <c r="D14" s="23" t="s">
        <v>39</v>
      </c>
      <c r="E14" s="25"/>
      <c r="F14" s="25"/>
      <c r="G14" s="25"/>
      <c r="H14" s="25"/>
      <c r="I14" s="25"/>
      <c r="J14" s="25"/>
      <c r="K14" s="52">
        <v>200</v>
      </c>
      <c r="L14" s="52">
        <v>2.92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40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52">
        <v>33</v>
      </c>
      <c r="L15" s="52">
        <v>1.83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95</v>
      </c>
      <c r="M21" s="54">
        <f t="shared" ref="M21:P21" si="0">SUM(M12:M20)</f>
        <v>588.06000000000006</v>
      </c>
      <c r="N21" s="54">
        <f t="shared" si="0"/>
        <v>19.86</v>
      </c>
      <c r="O21" s="54">
        <f t="shared" si="0"/>
        <v>19.940000000000001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42</v>
      </c>
      <c r="C23" s="31">
        <v>109</v>
      </c>
      <c r="D23" s="30" t="s">
        <v>58</v>
      </c>
      <c r="E23" s="32"/>
      <c r="F23" s="32"/>
      <c r="G23" s="32"/>
      <c r="H23" s="32"/>
      <c r="I23" s="32"/>
      <c r="J23" s="32"/>
      <c r="K23" s="55">
        <v>70</v>
      </c>
      <c r="L23" s="55">
        <v>5.71</v>
      </c>
      <c r="M23" s="55">
        <v>42.6</v>
      </c>
      <c r="N23" s="55">
        <v>0.78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43</v>
      </c>
      <c r="C24" s="24">
        <v>169</v>
      </c>
      <c r="D24" s="23" t="s">
        <v>44</v>
      </c>
      <c r="E24" s="25"/>
      <c r="F24" s="25"/>
      <c r="G24" s="25"/>
      <c r="H24" s="25"/>
      <c r="I24" s="25"/>
      <c r="J24" s="25"/>
      <c r="K24" s="52">
        <v>200</v>
      </c>
      <c r="L24" s="52">
        <v>26.76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24</v>
      </c>
      <c r="B25" s="23" t="s">
        <v>45</v>
      </c>
      <c r="C25" s="24" t="s">
        <v>46</v>
      </c>
      <c r="D25" s="23" t="s">
        <v>47</v>
      </c>
      <c r="E25" s="25"/>
      <c r="F25" s="25"/>
      <c r="G25" s="25"/>
      <c r="H25" s="25"/>
      <c r="I25" s="25"/>
      <c r="J25" s="25"/>
      <c r="K25" s="52" t="s">
        <v>48</v>
      </c>
      <c r="L25" s="52">
        <v>58.45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49</v>
      </c>
      <c r="C26" s="24">
        <v>187</v>
      </c>
      <c r="D26" s="23" t="s">
        <v>50</v>
      </c>
      <c r="E26" s="25"/>
      <c r="F26" s="25"/>
      <c r="G26" s="25"/>
      <c r="H26" s="25"/>
      <c r="I26" s="25"/>
      <c r="J26" s="25"/>
      <c r="K26" s="52">
        <v>160</v>
      </c>
      <c r="L26" s="52">
        <v>25.64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38</v>
      </c>
      <c r="C27" s="24">
        <v>28</v>
      </c>
      <c r="D27" s="23" t="s">
        <v>51</v>
      </c>
      <c r="E27" s="25"/>
      <c r="F27" s="25"/>
      <c r="G27" s="25"/>
      <c r="H27" s="25"/>
      <c r="I27" s="25"/>
      <c r="J27" s="25"/>
      <c r="K27" s="52">
        <v>200</v>
      </c>
      <c r="L27" s="52">
        <v>10.79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40</v>
      </c>
      <c r="C28" s="24">
        <v>57</v>
      </c>
      <c r="D28" s="23" t="s">
        <v>52</v>
      </c>
      <c r="E28" s="25"/>
      <c r="F28" s="25"/>
      <c r="G28" s="25"/>
      <c r="H28" s="25"/>
      <c r="I28" s="25"/>
      <c r="J28" s="25"/>
      <c r="K28" s="52">
        <v>54</v>
      </c>
      <c r="L28" s="52">
        <v>3.3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40</v>
      </c>
      <c r="C29" s="24">
        <v>53</v>
      </c>
      <c r="D29" s="23" t="s">
        <v>53</v>
      </c>
      <c r="E29" s="25"/>
      <c r="F29" s="25"/>
      <c r="G29" s="25"/>
      <c r="H29" s="25"/>
      <c r="I29" s="25"/>
      <c r="J29" s="25"/>
      <c r="K29" s="52">
        <v>42.4</v>
      </c>
      <c r="L29" s="52">
        <v>2.35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826</v>
      </c>
      <c r="L34" s="57">
        <f>SUM(L23:L33)</f>
        <v>133</v>
      </c>
      <c r="M34" s="57">
        <f t="shared" ref="M34:P34" si="1">SUM(M23:M33)</f>
        <v>831.81999999999994</v>
      </c>
      <c r="N34" s="57">
        <f t="shared" si="1"/>
        <v>27.28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1349</v>
      </c>
      <c r="L35" s="61">
        <f>L21+L34</f>
        <v>228</v>
      </c>
      <c r="M35" s="61">
        <f t="shared" ref="M35:P35" si="2">M21+M34</f>
        <v>1419.88</v>
      </c>
      <c r="N35" s="61">
        <f t="shared" si="2"/>
        <v>47.14</v>
      </c>
      <c r="O35" s="61">
        <f t="shared" si="2"/>
        <v>47.59</v>
      </c>
      <c r="P35" s="61">
        <f t="shared" si="2"/>
        <v>201.33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18.329999999999998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35</v>
      </c>
      <c r="D37" s="23" t="s">
        <v>36</v>
      </c>
      <c r="E37" s="25"/>
      <c r="F37" s="25"/>
      <c r="G37" s="25"/>
      <c r="H37" s="25"/>
      <c r="I37" s="25"/>
      <c r="J37" s="44"/>
      <c r="K37" s="53" t="s">
        <v>54</v>
      </c>
      <c r="L37" s="53">
        <v>84.93</v>
      </c>
      <c r="M37" s="53">
        <v>423.07</v>
      </c>
      <c r="N37" s="53">
        <v>19.5</v>
      </c>
      <c r="O37" s="53">
        <v>21.9</v>
      </c>
      <c r="P37" s="53">
        <v>41.4</v>
      </c>
    </row>
    <row r="38" spans="1:16" ht="15.75" x14ac:dyDescent="0.25">
      <c r="A38" s="22" t="s">
        <v>16</v>
      </c>
      <c r="B38" s="26" t="s">
        <v>38</v>
      </c>
      <c r="C38" s="43">
        <v>1</v>
      </c>
      <c r="D38" s="23" t="s">
        <v>39</v>
      </c>
      <c r="E38" s="25"/>
      <c r="F38" s="25"/>
      <c r="G38" s="25"/>
      <c r="H38" s="25"/>
      <c r="I38" s="25"/>
      <c r="J38" s="44"/>
      <c r="K38" s="53">
        <v>200</v>
      </c>
      <c r="L38" s="53">
        <v>2.92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21</v>
      </c>
      <c r="B39" s="26" t="s">
        <v>40</v>
      </c>
      <c r="C39" s="43">
        <v>53</v>
      </c>
      <c r="D39" s="23" t="s">
        <v>41</v>
      </c>
      <c r="E39" s="25"/>
      <c r="F39" s="25"/>
      <c r="G39" s="25"/>
      <c r="H39" s="25"/>
      <c r="I39" s="25"/>
      <c r="J39" s="44"/>
      <c r="K39" s="53">
        <v>50.8</v>
      </c>
      <c r="L39" s="53">
        <v>2.82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571</v>
      </c>
      <c r="L46" s="59">
        <f>SUM(L36:L45)</f>
        <v>109</v>
      </c>
      <c r="M46" s="59">
        <f t="shared" ref="M46:P46" si="3">SUM(M36:M45)</f>
        <v>698.67</v>
      </c>
      <c r="N46" s="59">
        <f t="shared" si="3"/>
        <v>23.799999999999997</v>
      </c>
      <c r="O46" s="59">
        <f t="shared" si="3"/>
        <v>22.97</v>
      </c>
      <c r="P46" s="59">
        <f t="shared" si="3"/>
        <v>99.44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42</v>
      </c>
      <c r="C48" s="49">
        <v>109</v>
      </c>
      <c r="D48" s="30" t="s">
        <v>58</v>
      </c>
      <c r="E48" s="32"/>
      <c r="F48" s="32"/>
      <c r="G48" s="32"/>
      <c r="H48" s="32"/>
      <c r="I48" s="32"/>
      <c r="J48" s="50"/>
      <c r="K48" s="56">
        <v>100</v>
      </c>
      <c r="L48" s="56">
        <v>8.15</v>
      </c>
      <c r="M48" s="56">
        <v>71</v>
      </c>
      <c r="N48" s="56">
        <v>1.3</v>
      </c>
      <c r="O48" s="56">
        <v>4.5</v>
      </c>
      <c r="P48" s="56">
        <v>8.3000000000000007</v>
      </c>
    </row>
    <row r="49" spans="1:16" ht="15.75" x14ac:dyDescent="0.25">
      <c r="A49" s="22" t="s">
        <v>17</v>
      </c>
      <c r="B49" s="26" t="s">
        <v>43</v>
      </c>
      <c r="C49" s="43">
        <v>169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33.450000000000003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21</v>
      </c>
      <c r="B50" s="26" t="s">
        <v>45</v>
      </c>
      <c r="C50" s="43" t="s">
        <v>46</v>
      </c>
      <c r="D50" s="23" t="s">
        <v>47</v>
      </c>
      <c r="E50" s="25"/>
      <c r="F50" s="25"/>
      <c r="G50" s="25"/>
      <c r="H50" s="25"/>
      <c r="I50" s="25"/>
      <c r="J50" s="44"/>
      <c r="K50" s="53" t="s">
        <v>59</v>
      </c>
      <c r="L50" s="53">
        <v>66.239999999999995</v>
      </c>
      <c r="M50" s="53">
        <v>115.8</v>
      </c>
      <c r="N50" s="53">
        <v>10.3</v>
      </c>
      <c r="O50" s="53">
        <v>11.83</v>
      </c>
      <c r="P50" s="53">
        <v>9.32</v>
      </c>
    </row>
    <row r="51" spans="1:16" ht="15" x14ac:dyDescent="0.2">
      <c r="A51" s="26"/>
      <c r="B51" s="26" t="s">
        <v>49</v>
      </c>
      <c r="C51" s="43">
        <v>187</v>
      </c>
      <c r="D51" s="23" t="s">
        <v>50</v>
      </c>
      <c r="E51" s="25"/>
      <c r="F51" s="25"/>
      <c r="G51" s="25"/>
      <c r="H51" s="25"/>
      <c r="I51" s="25"/>
      <c r="J51" s="44"/>
      <c r="K51" s="53">
        <v>180</v>
      </c>
      <c r="L51" s="53">
        <v>28.84</v>
      </c>
      <c r="M51" s="53">
        <v>226.8</v>
      </c>
      <c r="N51" s="53">
        <v>4</v>
      </c>
      <c r="O51" s="53">
        <v>5.76</v>
      </c>
      <c r="P51" s="53">
        <v>24.72</v>
      </c>
    </row>
    <row r="52" spans="1:16" ht="15" x14ac:dyDescent="0.2">
      <c r="A52" s="26"/>
      <c r="B52" s="26" t="s">
        <v>38</v>
      </c>
      <c r="C52" s="43">
        <v>28</v>
      </c>
      <c r="D52" s="23" t="s">
        <v>51</v>
      </c>
      <c r="E52" s="25"/>
      <c r="F52" s="25"/>
      <c r="G52" s="25"/>
      <c r="H52" s="25"/>
      <c r="I52" s="25"/>
      <c r="J52" s="44"/>
      <c r="K52" s="53">
        <v>200</v>
      </c>
      <c r="L52" s="53">
        <v>10.79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40</v>
      </c>
      <c r="C53" s="43">
        <v>57</v>
      </c>
      <c r="D53" s="23" t="s">
        <v>52</v>
      </c>
      <c r="E53" s="25"/>
      <c r="F53" s="25"/>
      <c r="G53" s="25"/>
      <c r="H53" s="25"/>
      <c r="I53" s="25"/>
      <c r="J53" s="44"/>
      <c r="K53" s="53">
        <v>50</v>
      </c>
      <c r="L53" s="53">
        <v>3.05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40</v>
      </c>
      <c r="C54" s="43">
        <v>53</v>
      </c>
      <c r="D54" s="23" t="s">
        <v>53</v>
      </c>
      <c r="E54" s="25"/>
      <c r="F54" s="25"/>
      <c r="G54" s="25"/>
      <c r="H54" s="25"/>
      <c r="I54" s="25"/>
      <c r="J54" s="44"/>
      <c r="K54" s="53">
        <v>44.7</v>
      </c>
      <c r="L54" s="53">
        <v>2.48</v>
      </c>
      <c r="M54" s="53">
        <v>136.9</v>
      </c>
      <c r="N54" s="53">
        <v>3.7</v>
      </c>
      <c r="O54" s="53">
        <v>0.96</v>
      </c>
      <c r="P54" s="53">
        <v>24.1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935</v>
      </c>
      <c r="L59" s="60">
        <f>SUM(L48:L58)</f>
        <v>153</v>
      </c>
      <c r="M59" s="60">
        <f t="shared" ref="M59:P59" si="4">SUM(M48:M58)</f>
        <v>954.90000000000009</v>
      </c>
      <c r="N59" s="60">
        <f t="shared" si="4"/>
        <v>31.499999999999996</v>
      </c>
      <c r="O59" s="60">
        <f t="shared" si="4"/>
        <v>33.56</v>
      </c>
      <c r="P59" s="60">
        <f t="shared" si="4"/>
        <v>131.14000000000001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1506</v>
      </c>
      <c r="L60" s="61">
        <f>L46+L59</f>
        <v>262</v>
      </c>
      <c r="M60" s="61">
        <f t="shared" ref="M60:P60" si="5">M46+M59</f>
        <v>1653.5700000000002</v>
      </c>
      <c r="N60" s="61">
        <f t="shared" si="5"/>
        <v>55.3</v>
      </c>
      <c r="O60" s="61">
        <f t="shared" si="5"/>
        <v>56.53</v>
      </c>
      <c r="P60" s="61">
        <f t="shared" si="5"/>
        <v>230.58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55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56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57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2024-09-30T07:41:18Z</dcterms:modified>
</cp:coreProperties>
</file>