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5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<sst xmlns="http://schemas.openxmlformats.org/spreadsheetml/2006/main" count="95" uniqueCount="58">
  <si>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</si>
  <si>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</si>
  <si>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</si>
  <si>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</si>
  <si>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</si>
  <si>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</si>
  <si>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</si>
  <si>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</si>
  <si>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</si>
  <si>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</si>
  <si>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</si>
  <si>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</si>
  <si>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</si>
  <si>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</si>
  <si>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</si>
  <si>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</si>
  <si>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</si>
  <si>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</si>
  <si>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</si>
  <si>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</si>
  <si>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</si>
  <si>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</si>
  <si>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</si>
  <si>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</si>
  <si>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</si>
  <si>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</si>
  <si>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</si>
  <si>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</si>
  <si>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</si>
  <si>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</si>
  <si>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</si>
  <si>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</si>
  <si>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</si>
  <si>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</si>
  <si>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</si>
  <si>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</si>
  <si>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</si>
  <si>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</si>
  <si>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</si>
  <si>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</si>
  <si>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</si>
  <si>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закуска</t>
  </si>
  <si>
    <t>Суп рыбный с рисом и яйцом (минтай)</t>
  </si>
  <si>
    <t>Пюре картофельное (карт, молоко, масл  слив)</t>
  </si>
  <si>
    <t>1-4 кл</t>
  </si>
  <si>
    <t>1-4  кл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</si>
  <si>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</si>
  <si>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</si>
  <si>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</si>
  <si>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</si>
  <si>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</si>
  <si>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</si>
  <si>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</si>
  <si>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Напиток из ягодной смеси</t>
  </si>
  <si>
    <t>130/20</t>
  </si>
  <si>
    <t>160/20</t>
  </si>
  <si>
    <t>70/20</t>
  </si>
  <si>
    <t>70/35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</si>
</sst>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45433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17.41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65" t="s">
        <v>54</v>
      </c>
      <c r="L13" s="52">
        <v>71.89</v>
      </c>
      <c r="M13" s="52">
        <v>313.3</v>
      </c>
      <c r="N13" s="52">
        <v>15.2</v>
      </c>
      <c r="O13" s="52">
        <v>18.3</v>
      </c>
      <c r="P13" s="53">
        <v>25.8</v>
      </c>
    </row>
    <row r="14" spans="1:19" ht="15.75" x14ac:dyDescent="0.25">
      <c r="A14" s="22" t="s">
        <v>44</v>
      </c>
      <c r="B14" s="23" t="s">
        <v>30</v>
      </c>
      <c r="C14" s="24">
        <v>1</v>
      </c>
      <c r="D14" s="23" t="s">
        <v>48</v>
      </c>
      <c r="E14" s="25"/>
      <c r="F14" s="25"/>
      <c r="G14" s="25"/>
      <c r="H14" s="25"/>
      <c r="I14" s="25"/>
      <c r="J14" s="25"/>
      <c r="K14" s="65" t="s">
        <v>49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49.5</v>
      </c>
      <c r="L15" s="52">
        <v>2.83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533</v>
      </c>
      <c r="L21" s="54">
        <f>SUM(L12:L20)</f>
        <v>95</v>
      </c>
      <c r="M21" s="54">
        <f t="shared" ref="M21:P21" si="0">SUM(M12:M20)</f>
        <v>588.9</v>
      </c>
      <c r="N21" s="54">
        <f t="shared" si="0"/>
        <v>19.5</v>
      </c>
      <c r="O21" s="54">
        <f t="shared" si="0"/>
        <v>19.37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41</v>
      </c>
      <c r="C23" s="31">
        <v>116</v>
      </c>
      <c r="D23" s="30" t="s">
        <v>50</v>
      </c>
      <c r="E23" s="32"/>
      <c r="F23" s="32"/>
      <c r="G23" s="32"/>
      <c r="H23" s="32"/>
      <c r="I23" s="32"/>
      <c r="J23" s="32"/>
      <c r="K23" s="66">
        <v>60</v>
      </c>
      <c r="L23" s="55">
        <v>8.51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42</v>
      </c>
      <c r="E24" s="25"/>
      <c r="F24" s="25"/>
      <c r="G24" s="25"/>
      <c r="H24" s="25"/>
      <c r="I24" s="25"/>
      <c r="J24" s="25"/>
      <c r="K24" s="65">
        <v>200</v>
      </c>
      <c r="L24" s="52">
        <v>27.41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45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65" t="s">
        <v>56</v>
      </c>
      <c r="L25" s="52">
        <v>57.11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38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65">
        <v>150</v>
      </c>
      <c r="L26" s="52">
        <v>23.85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>
        <v>28</v>
      </c>
      <c r="D27" s="23" t="s">
        <v>53</v>
      </c>
      <c r="E27" s="25"/>
      <c r="F27" s="25"/>
      <c r="G27" s="25"/>
      <c r="H27" s="25"/>
      <c r="I27" s="25"/>
      <c r="J27" s="25"/>
      <c r="K27" s="65">
        <v>200</v>
      </c>
      <c r="L27" s="52">
        <v>10.46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31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65">
        <v>53</v>
      </c>
      <c r="L28" s="52">
        <v>3.28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31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65">
        <v>41.6</v>
      </c>
      <c r="L29" s="52">
        <v>2.38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795</v>
      </c>
      <c r="L34" s="57">
        <f>SUM(L23:L33)</f>
        <v>133</v>
      </c>
      <c r="M34" s="57">
        <f t="shared" ref="M34:P34" si="1">SUM(M23:M33)</f>
        <v>837.81999999999994</v>
      </c>
      <c r="N34" s="57">
        <f t="shared" si="1"/>
        <v>27.300000000000004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1328</v>
      </c>
      <c r="L35" s="61">
        <f>L21+L34</f>
        <v>228</v>
      </c>
      <c r="M35" s="61">
        <f t="shared" ref="M35:P35" si="2">M21+M34</f>
        <v>1426.7199999999998</v>
      </c>
      <c r="N35" s="61">
        <f t="shared" si="2"/>
        <v>46.800000000000004</v>
      </c>
      <c r="O35" s="61">
        <f t="shared" si="2"/>
        <v>47.02</v>
      </c>
      <c r="P35" s="61">
        <f t="shared" si="2"/>
        <v>201.33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17.41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55</v>
      </c>
      <c r="L37" s="53">
        <v>85.12</v>
      </c>
      <c r="M37" s="53">
        <v>373.8</v>
      </c>
      <c r="N37" s="53">
        <v>17.5</v>
      </c>
      <c r="O37" s="53">
        <v>21.9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</v>
      </c>
      <c r="D38" s="23" t="s">
        <v>48</v>
      </c>
      <c r="E38" s="25"/>
      <c r="F38" s="25"/>
      <c r="G38" s="25"/>
      <c r="H38" s="25"/>
      <c r="I38" s="25"/>
      <c r="J38" s="44"/>
      <c r="K38" s="62">
        <v>200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63</v>
      </c>
      <c r="L39" s="53">
        <v>3.6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576</v>
      </c>
      <c r="L46" s="59">
        <f>SUM(L36:L45)</f>
        <v>109</v>
      </c>
      <c r="M46" s="59">
        <f t="shared" ref="M46:P46" si="3">SUM(M36:M45)</f>
        <v>679.82</v>
      </c>
      <c r="N46" s="59">
        <f t="shared" si="3"/>
        <v>22.619999999999997</v>
      </c>
      <c r="O46" s="59">
        <f t="shared" si="3"/>
        <v>23.18</v>
      </c>
      <c r="P46" s="59">
        <f t="shared" si="3"/>
        <v>97.58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41</v>
      </c>
      <c r="C48" s="49">
        <v>116</v>
      </c>
      <c r="D48" s="30" t="s">
        <v>50</v>
      </c>
      <c r="E48" s="32"/>
      <c r="F48" s="32"/>
      <c r="G48" s="32"/>
      <c r="H48" s="32"/>
      <c r="I48" s="32"/>
      <c r="J48" s="50"/>
      <c r="K48" s="64">
        <v>100</v>
      </c>
      <c r="L48" s="56">
        <v>15.32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42</v>
      </c>
      <c r="E49" s="25"/>
      <c r="F49" s="25"/>
      <c r="G49" s="25"/>
      <c r="H49" s="25"/>
      <c r="I49" s="25"/>
      <c r="J49" s="44"/>
      <c r="K49" s="62">
        <v>250</v>
      </c>
      <c r="L49" s="53">
        <v>34.270000000000003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62" t="s">
        <v>57</v>
      </c>
      <c r="L50" s="53">
        <v>59.05</v>
      </c>
      <c r="M50" s="53">
        <v>115.8</v>
      </c>
      <c r="N50" s="53">
        <v>10.33</v>
      </c>
      <c r="O50" s="53">
        <v>11.83</v>
      </c>
      <c r="P50" s="53">
        <v>9.32</v>
      </c>
    </row>
    <row r="51" spans="1:16" ht="15" x14ac:dyDescent="0.2">
      <c r="A51" s="26"/>
      <c r="B51" s="26" t="s">
        <v>38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62">
        <v>180</v>
      </c>
      <c r="L51" s="53">
        <v>28.62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>
        <v>28</v>
      </c>
      <c r="D52" s="23" t="s">
        <v>53</v>
      </c>
      <c r="E52" s="25"/>
      <c r="F52" s="25"/>
      <c r="G52" s="25"/>
      <c r="H52" s="25"/>
      <c r="I52" s="25"/>
      <c r="J52" s="44"/>
      <c r="K52" s="62">
        <v>200</v>
      </c>
      <c r="L52" s="53">
        <v>10.46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31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62">
        <v>53</v>
      </c>
      <c r="L53" s="53">
        <v>3.28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31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62">
        <v>35</v>
      </c>
      <c r="L54" s="53">
        <v>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923</v>
      </c>
      <c r="L59" s="60">
        <f>SUM(L48:L58)</f>
        <v>153</v>
      </c>
      <c r="M59" s="60">
        <f t="shared" ref="M59:P59" si="4">SUM(M48:M58)</f>
        <v>980.10000000000014</v>
      </c>
      <c r="N59" s="60">
        <f t="shared" si="4"/>
        <v>31.89</v>
      </c>
      <c r="O59" s="60">
        <f t="shared" si="4"/>
        <v>33.67</v>
      </c>
      <c r="P59" s="60">
        <f t="shared" si="4"/>
        <v>133.85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1499</v>
      </c>
      <c r="L60" s="61">
        <f>L46+L59</f>
        <v>262</v>
      </c>
      <c r="M60" s="61">
        <f t="shared" ref="M60:P60" si="5">M46+M59</f>
        <v>1659.92</v>
      </c>
      <c r="N60" s="61">
        <f t="shared" si="5"/>
        <v>54.51</v>
      </c>
      <c r="O60" s="61">
        <f t="shared" si="5"/>
        <v>56.85</v>
      </c>
      <c r="P60" s="61">
        <f t="shared" si="5"/>
        <v>231.43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2024-05-17T08:57:35Z</dcterms:modified>
</cp:coreProperties>
</file>