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3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M60" i="1"/>
  <c r="N60" i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<sst xmlns="http://schemas.openxmlformats.org/spreadsheetml/2006/main" count="100" uniqueCount="61">
  <si>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</si>
  <si>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</si>
  <si>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</si>
  <si>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</si>
  <si>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</si>
  <si>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</si>
  <si>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</si>
  <si>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</si>
  <si>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</si>
  <si>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</si>
  <si>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</si>
  <si>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</si>
  <si>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</si>
  <si>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</si>
  <si>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</si>
  <si>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</si>
  <si>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</si>
  <si>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</si>
  <si>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</si>
  <si>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</si>
  <si>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</si>
  <si>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</si>
  <si>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</si>
  <si>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</si>
  <si>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</si>
  <si>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</si>
  <si>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</si>
  <si>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</si>
  <si>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</si>
  <si>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</si>
  <si>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</si>
  <si>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бутерброд</t>
  </si>
  <si>
    <t>Сыр (порциями)</t>
  </si>
  <si>
    <t>гор блюдо</t>
  </si>
  <si>
    <t>282/32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</si>
  <si>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</si>
  <si>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</si>
  <si>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</si>
  <si>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</si>
  <si>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</si>
  <si>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</si>
  <si>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</si>
  <si>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 (мдж15%)</t>
  </si>
  <si>
    <t>2 блюдо</t>
  </si>
  <si>
    <t>50/50</t>
  </si>
  <si>
    <t>гарнир</t>
  </si>
  <si>
    <t xml:space="preserve">Хлеб ржаной  </t>
  </si>
  <si>
    <t xml:space="preserve">Булка Сухоложская витаминизированная </t>
  </si>
  <si>
    <t>Котлета "Домашняя"( телятина, свинина), соус томатный</t>
  </si>
  <si>
    <t>45/45</t>
  </si>
  <si>
    <t>Чай с лимоном</t>
  </si>
  <si>
    <t>200/10</t>
  </si>
  <si>
    <t>Гуляш из мяса говядины (говядина, томатн паста, лук репч, масло сливочн)</t>
  </si>
  <si>
    <t>250/10</t>
  </si>
  <si>
    <t>90/30</t>
  </si>
  <si>
    <t>200/5</t>
  </si>
  <si>
    <t>189/127</t>
  </si>
  <si>
    <t>Каша рассыпчатая гречневая /Огурцы консервированные</t>
  </si>
  <si>
    <t>70/20</t>
  </si>
  <si>
    <t>180/30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</si>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</sst>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9" sqref="U18:U1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45355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65">
        <v>15</v>
      </c>
      <c r="L12" s="52">
        <v>17.89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33</v>
      </c>
      <c r="C13" s="24" t="s">
        <v>34</v>
      </c>
      <c r="D13" s="23" t="s">
        <v>48</v>
      </c>
      <c r="E13" s="25"/>
      <c r="F13" s="25"/>
      <c r="G13" s="25"/>
      <c r="H13" s="25"/>
      <c r="I13" s="25"/>
      <c r="J13" s="25"/>
      <c r="K13" s="65" t="s">
        <v>58</v>
      </c>
      <c r="L13" s="52">
        <v>54.74</v>
      </c>
      <c r="M13" s="52">
        <v>135</v>
      </c>
      <c r="N13" s="52">
        <v>8.1</v>
      </c>
      <c r="O13" s="52">
        <v>9.4</v>
      </c>
      <c r="P13" s="53">
        <v>3.8</v>
      </c>
    </row>
    <row r="14" spans="1:19" ht="15.75" x14ac:dyDescent="0.25">
      <c r="A14" s="22" t="s">
        <v>20</v>
      </c>
      <c r="B14" s="23" t="s">
        <v>33</v>
      </c>
      <c r="C14" s="24">
        <v>188</v>
      </c>
      <c r="D14" s="23" t="s">
        <v>35</v>
      </c>
      <c r="E14" s="25"/>
      <c r="F14" s="25"/>
      <c r="G14" s="25"/>
      <c r="H14" s="25"/>
      <c r="I14" s="25"/>
      <c r="J14" s="25"/>
      <c r="K14" s="65">
        <v>150</v>
      </c>
      <c r="L14" s="52">
        <v>13.5</v>
      </c>
      <c r="M14" s="52">
        <v>209.1</v>
      </c>
      <c r="N14" s="52">
        <v>4.3</v>
      </c>
      <c r="O14" s="52">
        <v>5.9</v>
      </c>
      <c r="P14" s="53">
        <v>38.5</v>
      </c>
    </row>
    <row r="15" spans="1:19" ht="15" x14ac:dyDescent="0.2">
      <c r="A15" s="26"/>
      <c r="B15" s="23" t="s">
        <v>36</v>
      </c>
      <c r="C15" s="24">
        <v>2</v>
      </c>
      <c r="D15" s="23" t="s">
        <v>50</v>
      </c>
      <c r="E15" s="25"/>
      <c r="F15" s="25"/>
      <c r="G15" s="25"/>
      <c r="H15" s="25"/>
      <c r="I15" s="25"/>
      <c r="J15" s="25"/>
      <c r="K15" s="65" t="s">
        <v>51</v>
      </c>
      <c r="L15" s="52">
        <v>6.09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38</v>
      </c>
      <c r="C16" s="24">
        <v>53</v>
      </c>
      <c r="D16" s="23" t="s">
        <v>39</v>
      </c>
      <c r="E16" s="25"/>
      <c r="F16" s="25"/>
      <c r="G16" s="25"/>
      <c r="H16" s="25"/>
      <c r="I16" s="25"/>
      <c r="J16" s="25"/>
      <c r="K16" s="65">
        <v>51.7</v>
      </c>
      <c r="L16" s="52">
        <v>2.78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517</v>
      </c>
      <c r="L21" s="54">
        <f>SUM(L12:L20)</f>
        <v>95</v>
      </c>
      <c r="M21" s="54">
        <f t="shared" ref="M21:P21" si="0">SUM(M12:M20)</f>
        <v>586.20000000000005</v>
      </c>
      <c r="N21" s="54">
        <f t="shared" si="0"/>
        <v>19.399999999999999</v>
      </c>
      <c r="O21" s="54">
        <f t="shared" si="0"/>
        <v>19.07</v>
      </c>
      <c r="P21" s="54">
        <f t="shared" si="0"/>
        <v>84.2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 t="s">
        <v>41</v>
      </c>
      <c r="D23" s="30" t="s">
        <v>42</v>
      </c>
      <c r="E23" s="32"/>
      <c r="F23" s="32"/>
      <c r="G23" s="32"/>
      <c r="H23" s="32"/>
      <c r="I23" s="32"/>
      <c r="J23" s="32"/>
      <c r="K23" s="66" t="s">
        <v>55</v>
      </c>
      <c r="L23" s="55">
        <v>18.43</v>
      </c>
      <c r="M23" s="55">
        <v>131.5</v>
      </c>
      <c r="N23" s="55">
        <v>2.35</v>
      </c>
      <c r="O23" s="55">
        <v>5.4</v>
      </c>
      <c r="P23" s="56">
        <v>16.25</v>
      </c>
    </row>
    <row r="24" spans="1:16" ht="15.75" x14ac:dyDescent="0.25">
      <c r="A24" s="22" t="s">
        <v>17</v>
      </c>
      <c r="B24" s="23" t="s">
        <v>43</v>
      </c>
      <c r="C24" s="24">
        <v>303</v>
      </c>
      <c r="D24" s="23" t="s">
        <v>52</v>
      </c>
      <c r="E24" s="25"/>
      <c r="F24" s="25"/>
      <c r="G24" s="25"/>
      <c r="H24" s="25"/>
      <c r="I24" s="25"/>
      <c r="J24" s="25"/>
      <c r="K24" s="65" t="s">
        <v>49</v>
      </c>
      <c r="L24" s="52">
        <v>81.5</v>
      </c>
      <c r="M24" s="52">
        <v>148</v>
      </c>
      <c r="N24" s="52">
        <v>10.4</v>
      </c>
      <c r="O24" s="52">
        <v>7.62</v>
      </c>
      <c r="P24" s="53">
        <v>3.8</v>
      </c>
    </row>
    <row r="25" spans="1:16" ht="15.75" x14ac:dyDescent="0.25">
      <c r="A25" s="22" t="s">
        <v>24</v>
      </c>
      <c r="B25" s="23" t="s">
        <v>45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65" t="s">
        <v>60</v>
      </c>
      <c r="L25" s="52">
        <v>20.96</v>
      </c>
      <c r="M25" s="52">
        <v>267</v>
      </c>
      <c r="N25" s="52">
        <v>8.33</v>
      </c>
      <c r="O25" s="52">
        <v>13.4</v>
      </c>
      <c r="P25" s="53">
        <v>32.799999999999997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37</v>
      </c>
      <c r="E26" s="25"/>
      <c r="F26" s="25"/>
      <c r="G26" s="25"/>
      <c r="H26" s="25"/>
      <c r="I26" s="25"/>
      <c r="J26" s="25"/>
      <c r="K26" s="65">
        <v>200</v>
      </c>
      <c r="L26" s="52">
        <v>7.95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38</v>
      </c>
      <c r="C27" s="24">
        <v>57</v>
      </c>
      <c r="D27" s="23" t="s">
        <v>46</v>
      </c>
      <c r="E27" s="25"/>
      <c r="F27" s="25"/>
      <c r="G27" s="25"/>
      <c r="H27" s="25"/>
      <c r="I27" s="25"/>
      <c r="J27" s="25"/>
      <c r="K27" s="65">
        <v>43.7</v>
      </c>
      <c r="L27" s="52">
        <v>2.5499999999999998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38</v>
      </c>
      <c r="C28" s="24">
        <v>53</v>
      </c>
      <c r="D28" s="23" t="s">
        <v>47</v>
      </c>
      <c r="E28" s="25"/>
      <c r="F28" s="25"/>
      <c r="G28" s="25"/>
      <c r="H28" s="25"/>
      <c r="I28" s="25"/>
      <c r="J28" s="25"/>
      <c r="K28" s="65">
        <v>30</v>
      </c>
      <c r="L28" s="52">
        <v>1.61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65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744</v>
      </c>
      <c r="L34" s="57">
        <f>SUM(L23:L33)</f>
        <v>133.00000000000003</v>
      </c>
      <c r="M34" s="57">
        <f t="shared" ref="M34:P34" si="1">SUM(M23:M33)</f>
        <v>826.44</v>
      </c>
      <c r="N34" s="57">
        <f t="shared" si="1"/>
        <v>27.12</v>
      </c>
      <c r="O34" s="57">
        <f t="shared" si="1"/>
        <v>27.92</v>
      </c>
      <c r="P34" s="57">
        <f t="shared" si="1"/>
        <v>118.44999999999999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1261</v>
      </c>
      <c r="L35" s="61">
        <f>L21+L34</f>
        <v>228.00000000000003</v>
      </c>
      <c r="M35" s="61">
        <f t="shared" ref="M35:P35" si="2">M21+M34</f>
        <v>1412.64</v>
      </c>
      <c r="N35" s="61">
        <f t="shared" si="2"/>
        <v>46.519999999999996</v>
      </c>
      <c r="O35" s="61">
        <f t="shared" si="2"/>
        <v>46.99</v>
      </c>
      <c r="P35" s="61">
        <f t="shared" si="2"/>
        <v>202.64999999999998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62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33</v>
      </c>
      <c r="C37" s="43" t="s">
        <v>34</v>
      </c>
      <c r="D37" s="23" t="s">
        <v>48</v>
      </c>
      <c r="E37" s="25"/>
      <c r="F37" s="25"/>
      <c r="G37" s="25"/>
      <c r="H37" s="25"/>
      <c r="I37" s="25"/>
      <c r="J37" s="44"/>
      <c r="K37" s="62" t="s">
        <v>54</v>
      </c>
      <c r="L37" s="53">
        <v>70.540000000000006</v>
      </c>
      <c r="M37" s="53">
        <v>150</v>
      </c>
      <c r="N37" s="53">
        <v>9</v>
      </c>
      <c r="O37" s="53">
        <v>10.44</v>
      </c>
      <c r="P37" s="53">
        <v>4.22</v>
      </c>
    </row>
    <row r="38" spans="1:16" ht="15.75" x14ac:dyDescent="0.25">
      <c r="A38" s="22" t="s">
        <v>16</v>
      </c>
      <c r="B38" s="26" t="s">
        <v>33</v>
      </c>
      <c r="C38" s="43">
        <v>188</v>
      </c>
      <c r="D38" s="23" t="s">
        <v>35</v>
      </c>
      <c r="E38" s="25"/>
      <c r="F38" s="25"/>
      <c r="G38" s="25"/>
      <c r="H38" s="25"/>
      <c r="I38" s="25"/>
      <c r="J38" s="44"/>
      <c r="K38" s="62">
        <v>190</v>
      </c>
      <c r="L38" s="53">
        <v>17.100000000000001</v>
      </c>
      <c r="M38" s="53">
        <v>257.92</v>
      </c>
      <c r="N38" s="53">
        <v>5.16</v>
      </c>
      <c r="O38" s="53">
        <v>7.08</v>
      </c>
      <c r="P38" s="53">
        <v>46.2</v>
      </c>
    </row>
    <row r="39" spans="1:16" ht="15.75" x14ac:dyDescent="0.25">
      <c r="A39" s="22" t="s">
        <v>21</v>
      </c>
      <c r="B39" s="26" t="s">
        <v>36</v>
      </c>
      <c r="C39" s="43">
        <v>2</v>
      </c>
      <c r="D39" s="23" t="s">
        <v>50</v>
      </c>
      <c r="E39" s="25"/>
      <c r="F39" s="25"/>
      <c r="G39" s="25"/>
      <c r="H39" s="25"/>
      <c r="I39" s="25"/>
      <c r="J39" s="44"/>
      <c r="K39" s="62" t="s">
        <v>51</v>
      </c>
      <c r="L39" s="53">
        <v>6.09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38</v>
      </c>
      <c r="C40" s="43">
        <v>53</v>
      </c>
      <c r="D40" s="23" t="s">
        <v>39</v>
      </c>
      <c r="E40" s="25"/>
      <c r="F40" s="25"/>
      <c r="G40" s="25"/>
      <c r="H40" s="25"/>
      <c r="I40" s="25"/>
      <c r="J40" s="44"/>
      <c r="K40" s="62">
        <v>62.2</v>
      </c>
      <c r="L40" s="53">
        <v>3.34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592</v>
      </c>
      <c r="L46" s="59">
        <f>SUM(L36:L45)</f>
        <v>109</v>
      </c>
      <c r="M46" s="59">
        <f t="shared" ref="M46:P46" si="3">SUM(M36:M45)</f>
        <v>680.44</v>
      </c>
      <c r="N46" s="59">
        <f t="shared" si="3"/>
        <v>21.979999999999997</v>
      </c>
      <c r="O46" s="59">
        <f t="shared" si="3"/>
        <v>21.5</v>
      </c>
      <c r="P46" s="59">
        <f t="shared" si="3"/>
        <v>97.7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 t="s">
        <v>41</v>
      </c>
      <c r="D48" s="30" t="s">
        <v>42</v>
      </c>
      <c r="E48" s="32"/>
      <c r="F48" s="32"/>
      <c r="G48" s="32"/>
      <c r="H48" s="32"/>
      <c r="I48" s="32"/>
      <c r="J48" s="50"/>
      <c r="K48" s="64" t="s">
        <v>53</v>
      </c>
      <c r="L48" s="56">
        <v>24.32</v>
      </c>
      <c r="M48" s="56">
        <v>163.57</v>
      </c>
      <c r="N48" s="56">
        <v>2.92</v>
      </c>
      <c r="O48" s="56">
        <v>6.72</v>
      </c>
      <c r="P48" s="56">
        <v>20.21</v>
      </c>
    </row>
    <row r="49" spans="1:16" ht="15.75" x14ac:dyDescent="0.25">
      <c r="A49" s="22" t="s">
        <v>17</v>
      </c>
      <c r="B49" s="26" t="s">
        <v>43</v>
      </c>
      <c r="C49" s="43">
        <v>303</v>
      </c>
      <c r="D49" s="23" t="s">
        <v>52</v>
      </c>
      <c r="E49" s="25"/>
      <c r="F49" s="25"/>
      <c r="G49" s="25"/>
      <c r="H49" s="25"/>
      <c r="I49" s="25"/>
      <c r="J49" s="44"/>
      <c r="K49" s="62" t="s">
        <v>44</v>
      </c>
      <c r="L49" s="53">
        <v>90.55</v>
      </c>
      <c r="M49" s="53">
        <v>164.4</v>
      </c>
      <c r="N49" s="53">
        <v>11.55</v>
      </c>
      <c r="O49" s="53">
        <v>8.4700000000000006</v>
      </c>
      <c r="P49" s="53">
        <v>4.22</v>
      </c>
    </row>
    <row r="50" spans="1:16" ht="15.75" x14ac:dyDescent="0.25">
      <c r="A50" s="22" t="s">
        <v>21</v>
      </c>
      <c r="B50" s="26" t="s">
        <v>45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62" t="s">
        <v>59</v>
      </c>
      <c r="L50" s="53">
        <v>25.14</v>
      </c>
      <c r="M50" s="53">
        <v>321</v>
      </c>
      <c r="N50" s="53">
        <v>10.84</v>
      </c>
      <c r="O50" s="53">
        <v>16.07</v>
      </c>
      <c r="P50" s="53">
        <v>39.46</v>
      </c>
    </row>
    <row r="51" spans="1:16" ht="15" x14ac:dyDescent="0.2">
      <c r="A51" s="26"/>
      <c r="B51" s="26" t="s">
        <v>36</v>
      </c>
      <c r="C51" s="43">
        <v>15</v>
      </c>
      <c r="D51" s="23" t="s">
        <v>37</v>
      </c>
      <c r="E51" s="25"/>
      <c r="F51" s="25"/>
      <c r="G51" s="25"/>
      <c r="H51" s="25"/>
      <c r="I51" s="25"/>
      <c r="J51" s="44"/>
      <c r="K51" s="62">
        <v>200</v>
      </c>
      <c r="L51" s="53">
        <v>7.95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38</v>
      </c>
      <c r="C52" s="43">
        <v>57</v>
      </c>
      <c r="D52" s="23" t="s">
        <v>46</v>
      </c>
      <c r="E52" s="25"/>
      <c r="F52" s="25"/>
      <c r="G52" s="25"/>
      <c r="H52" s="25"/>
      <c r="I52" s="25"/>
      <c r="J52" s="44"/>
      <c r="K52" s="62">
        <v>54.2</v>
      </c>
      <c r="L52" s="53">
        <v>3.16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38</v>
      </c>
      <c r="C53" s="43">
        <v>53</v>
      </c>
      <c r="D53" s="23" t="s">
        <v>47</v>
      </c>
      <c r="E53" s="25"/>
      <c r="F53" s="25"/>
      <c r="G53" s="25"/>
      <c r="H53" s="25"/>
      <c r="I53" s="25"/>
      <c r="J53" s="44"/>
      <c r="K53" s="62">
        <v>35</v>
      </c>
      <c r="L53" s="53">
        <v>1.88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62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859</v>
      </c>
      <c r="L59" s="60">
        <f>SUM(L48:L58)</f>
        <v>152.99999999999997</v>
      </c>
      <c r="M59" s="60">
        <f t="shared" ref="M59:P59" si="4">SUM(M48:M58)</f>
        <v>959.33</v>
      </c>
      <c r="N59" s="60">
        <f t="shared" si="4"/>
        <v>32.17</v>
      </c>
      <c r="O59" s="60">
        <f t="shared" si="4"/>
        <v>32.97</v>
      </c>
      <c r="P59" s="60">
        <f t="shared" si="4"/>
        <v>134.79000000000002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1451</v>
      </c>
      <c r="L60" s="61">
        <f>L46+L59</f>
        <v>262</v>
      </c>
      <c r="M60" s="61">
        <f t="shared" ref="M60:P60" si="5">M46+M59</f>
        <v>1639.77</v>
      </c>
      <c r="N60" s="61">
        <f t="shared" si="5"/>
        <v>54.15</v>
      </c>
      <c r="O60" s="61">
        <f t="shared" si="5"/>
        <v>54.47</v>
      </c>
      <c r="P60" s="61">
        <f t="shared" si="5"/>
        <v>232.49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2024-02-29T08:18:01Z</dcterms:modified>
</cp:coreProperties>
</file>