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3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<sst xmlns="http://schemas.openxmlformats.org/spreadsheetml/2006/main" count="90" uniqueCount="54">
  <si>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</si>
  <si>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</si>
  <si>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</si>
  <si>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</si>
  <si>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</si>
  <si>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</si>
  <si>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</si>
  <si>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</si>
  <si>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</si>
  <si>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</si>
  <si>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</si>
  <si>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</si>
  <si>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</si>
  <si>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</si>
  <si>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</si>
  <si>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</si>
  <si>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</si>
  <si>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</si>
  <si>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</si>
  <si>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</si>
  <si>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</si>
  <si>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</si>
  <si>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</si>
  <si>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</si>
  <si>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</si>
  <si>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</si>
  <si>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</si>
  <si>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</si>
  <si>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</si>
  <si>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</si>
  <si>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</si>
  <si>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</si>
  <si>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</si>
  <si>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</si>
  <si>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</si>
  <si>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</si>
  <si>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</si>
  <si>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</si>
  <si>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</si>
  <si>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</si>
  <si>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</si>
  <si>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</si>
  <si>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</si>
  <si>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</si>
  <si>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</si>
  <si>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</si>
  <si>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</si>
  <si>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187/пром</t>
  </si>
  <si>
    <t>Пюре картофельное ) / икра кабачковая</t>
  </si>
  <si>
    <t>80/30</t>
  </si>
  <si>
    <t>140/20</t>
  </si>
  <si>
    <t>170/30</t>
  </si>
  <si>
    <t>Котлета из рыбы "Морское чудо"/ соус молочный с морковью и шпинатом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</si>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</sst>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45352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43</v>
      </c>
      <c r="D12" s="23" t="s">
        <v>52</v>
      </c>
      <c r="E12" s="25"/>
      <c r="F12" s="25"/>
      <c r="G12" s="25"/>
      <c r="H12" s="25"/>
      <c r="I12" s="25"/>
      <c r="J12" s="25"/>
      <c r="K12" s="52" t="s">
        <v>53</v>
      </c>
      <c r="L12" s="52">
        <v>45.59</v>
      </c>
      <c r="M12" s="52">
        <v>105.1</v>
      </c>
      <c r="N12" s="52">
        <v>8.3000000000000007</v>
      </c>
      <c r="O12" s="52">
        <v>9.8000000000000007</v>
      </c>
      <c r="P12" s="53">
        <v>5.2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50</v>
      </c>
      <c r="L13" s="52">
        <v>27.77</v>
      </c>
      <c r="M13" s="52">
        <v>156.30000000000001</v>
      </c>
      <c r="N13" s="52">
        <v>3.1</v>
      </c>
      <c r="O13" s="52">
        <v>5.85</v>
      </c>
      <c r="P13" s="53">
        <v>21.3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18.57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33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57.1</v>
      </c>
      <c r="L15" s="52">
        <v>3.07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517</v>
      </c>
      <c r="L21" s="54">
        <f>SUM(L12:L20)</f>
        <v>95</v>
      </c>
      <c r="M21" s="54">
        <f t="shared" ref="M21:P21" si="0">SUM(M12:M20)</f>
        <v>588.91999999999996</v>
      </c>
      <c r="N21" s="54">
        <f t="shared" si="0"/>
        <v>20.22</v>
      </c>
      <c r="O21" s="54">
        <f t="shared" si="0"/>
        <v>20.03</v>
      </c>
      <c r="P21" s="59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9.25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14.59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601</v>
      </c>
      <c r="D25" s="23" t="s">
        <v>45</v>
      </c>
      <c r="E25" s="25"/>
      <c r="F25" s="25"/>
      <c r="G25" s="25"/>
      <c r="H25" s="25"/>
      <c r="I25" s="25"/>
      <c r="J25" s="25"/>
      <c r="K25" s="52">
        <v>200</v>
      </c>
      <c r="L25" s="52">
        <v>84.79</v>
      </c>
      <c r="M25" s="52">
        <v>330.87</v>
      </c>
      <c r="N25" s="52">
        <v>14.2</v>
      </c>
      <c r="O25" s="52">
        <v>16.5</v>
      </c>
      <c r="P25" s="53">
        <v>30.3</v>
      </c>
    </row>
    <row r="26" spans="1:16" ht="15" x14ac:dyDescent="0.2">
      <c r="A26" s="26"/>
      <c r="B26" s="23" t="s">
        <v>32</v>
      </c>
      <c r="C26" s="24" t="s">
        <v>39</v>
      </c>
      <c r="D26" s="23" t="s">
        <v>40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54</v>
      </c>
      <c r="L27" s="52">
        <v>3.15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37</v>
      </c>
      <c r="E28" s="25"/>
      <c r="F28" s="25"/>
      <c r="G28" s="25"/>
      <c r="H28" s="25"/>
      <c r="I28" s="25"/>
      <c r="J28" s="25"/>
      <c r="K28" s="52">
        <v>40.6</v>
      </c>
      <c r="L28" s="52">
        <v>2.1800000000000002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755</v>
      </c>
      <c r="L34" s="57">
        <f>SUM(L23:L33)</f>
        <v>133.00000000000003</v>
      </c>
      <c r="M34" s="57">
        <f t="shared" ref="M34:P34" si="1">SUM(M23:M33)</f>
        <v>858.05</v>
      </c>
      <c r="N34" s="57">
        <f t="shared" si="1"/>
        <v>26.78</v>
      </c>
      <c r="O34" s="57">
        <f t="shared" si="1"/>
        <v>27.87</v>
      </c>
      <c r="P34" s="57">
        <f t="shared" si="1"/>
        <v>117.1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1272</v>
      </c>
      <c r="L35" s="61">
        <f>L21+L34</f>
        <v>228.00000000000003</v>
      </c>
      <c r="M35" s="61">
        <f t="shared" ref="M35:P35" si="2">M21+M34</f>
        <v>1446.9699999999998</v>
      </c>
      <c r="N35" s="61">
        <f t="shared" si="2"/>
        <v>47</v>
      </c>
      <c r="O35" s="61">
        <f t="shared" si="2"/>
        <v>47.900000000000006</v>
      </c>
      <c r="P35" s="61">
        <f t="shared" si="2"/>
        <v>200.88</v>
      </c>
    </row>
    <row r="36" spans="1:16" ht="15" x14ac:dyDescent="0.2">
      <c r="A36" s="26"/>
      <c r="B36" s="26" t="s">
        <v>31</v>
      </c>
      <c r="C36" s="43" t="s">
        <v>43</v>
      </c>
      <c r="D36" s="23" t="s">
        <v>46</v>
      </c>
      <c r="E36" s="25"/>
      <c r="F36" s="25"/>
      <c r="G36" s="25"/>
      <c r="H36" s="25"/>
      <c r="I36" s="25"/>
      <c r="J36" s="44"/>
      <c r="K36" s="53" t="s">
        <v>49</v>
      </c>
      <c r="L36" s="53">
        <v>51.62</v>
      </c>
      <c r="M36" s="53">
        <v>128.5</v>
      </c>
      <c r="N36" s="53">
        <v>10.15</v>
      </c>
      <c r="O36" s="53">
        <v>12</v>
      </c>
      <c r="P36" s="53">
        <v>6.4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51</v>
      </c>
      <c r="L37" s="53">
        <v>35.35</v>
      </c>
      <c r="M37" s="53">
        <v>187.56</v>
      </c>
      <c r="N37" s="53">
        <v>3.72</v>
      </c>
      <c r="O37" s="53">
        <v>7.02</v>
      </c>
      <c r="P37" s="53">
        <v>25.56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18.57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64.400000000000006</v>
      </c>
      <c r="L39" s="53">
        <v>3.46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574</v>
      </c>
      <c r="L46" s="59">
        <f>SUM(L36:L45)</f>
        <v>108.99999999999999</v>
      </c>
      <c r="M46" s="59">
        <f t="shared" ref="M46:P46" si="3">SUM(M36:M45)</f>
        <v>674</v>
      </c>
      <c r="N46" s="59">
        <f t="shared" si="3"/>
        <v>23.509999999999998</v>
      </c>
      <c r="O46" s="59">
        <f t="shared" si="3"/>
        <v>23.62</v>
      </c>
      <c r="P46" s="59">
        <f t="shared" si="3"/>
        <v>94.56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42</v>
      </c>
      <c r="E48" s="32"/>
      <c r="F48" s="32"/>
      <c r="G48" s="32"/>
      <c r="H48" s="32"/>
      <c r="I48" s="32"/>
      <c r="J48" s="50"/>
      <c r="K48" s="56">
        <v>100</v>
      </c>
      <c r="L48" s="56">
        <v>15.41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18.23</v>
      </c>
      <c r="M49" s="53">
        <v>143</v>
      </c>
      <c r="N49" s="53">
        <v>5.75</v>
      </c>
      <c r="O49" s="53">
        <v>6.8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>
        <v>601</v>
      </c>
      <c r="D50" s="23" t="s">
        <v>45</v>
      </c>
      <c r="E50" s="25"/>
      <c r="F50" s="25"/>
      <c r="G50" s="25"/>
      <c r="H50" s="25"/>
      <c r="I50" s="25"/>
      <c r="J50" s="44"/>
      <c r="K50" s="53">
        <v>230</v>
      </c>
      <c r="L50" s="53">
        <v>95.81</v>
      </c>
      <c r="M50" s="53">
        <v>363.96</v>
      </c>
      <c r="N50" s="53">
        <v>15.62</v>
      </c>
      <c r="O50" s="53">
        <v>18.149999999999999</v>
      </c>
      <c r="P50" s="53">
        <v>33.33</v>
      </c>
    </row>
    <row r="51" spans="1:16" ht="15" x14ac:dyDescent="0.2">
      <c r="A51" s="26"/>
      <c r="B51" s="26" t="s">
        <v>32</v>
      </c>
      <c r="C51" s="43" t="s">
        <v>39</v>
      </c>
      <c r="D51" s="23" t="s">
        <v>40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49.7</v>
      </c>
      <c r="L52" s="53">
        <v>2.9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30</v>
      </c>
      <c r="L53" s="53">
        <v>1.61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860</v>
      </c>
      <c r="L59" s="60">
        <f>SUM(L48:L58)</f>
        <v>153</v>
      </c>
      <c r="M59" s="60">
        <f t="shared" ref="M59:P59" si="4">SUM(M48:M58)</f>
        <v>982.16000000000008</v>
      </c>
      <c r="N59" s="60">
        <f t="shared" si="4"/>
        <v>30.57</v>
      </c>
      <c r="O59" s="60">
        <f t="shared" si="4"/>
        <v>33.79</v>
      </c>
      <c r="P59" s="60">
        <f t="shared" si="4"/>
        <v>130.72999999999999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1434</v>
      </c>
      <c r="L60" s="61">
        <f>L46+L59</f>
        <v>262</v>
      </c>
      <c r="M60" s="61">
        <f t="shared" ref="M60:P60" si="5">M46+M59</f>
        <v>1656.16</v>
      </c>
      <c r="N60" s="61">
        <f t="shared" si="5"/>
        <v>54.08</v>
      </c>
      <c r="O60" s="61">
        <f t="shared" si="5"/>
        <v>57.41</v>
      </c>
      <c r="P60" s="61">
        <f t="shared" si="5"/>
        <v>225.29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2024-02-28T10:44:50Z</dcterms:modified>
</cp:coreProperties>
</file>