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4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<sst xmlns="http://schemas.openxmlformats.org/spreadsheetml/2006/main" count="110" uniqueCount="66">
  <si>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</si>
  <si>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</si>
  <si>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</si>
  <si>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</si>
  <si>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</si>
  <si>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</si>
  <si>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</si>
  <si>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</si>
  <si>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</si>
  <si>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</si>
  <si>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</si>
  <si>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</si>
  <si>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</si>
  <si>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</si>
  <si>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</si>
  <si>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</si>
  <si>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</si>
  <si>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</si>
  <si>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</si>
  <si>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</si>
  <si>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</si>
  <si>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</si>
  <si>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</si>
  <si>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</si>
  <si>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</si>
  <si>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</si>
  <si>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</si>
  <si>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</si>
  <si>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</si>
  <si>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</si>
  <si>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</si>
  <si>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</si>
  <si>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</si>
  <si>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</si>
  <si>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</si>
  <si>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</si>
  <si>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</si>
  <si>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</si>
  <si>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</si>
  <si>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</si>
  <si>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</si>
  <si>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</si>
  <si>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</si>
  <si>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</si>
  <si>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</si>
  <si>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</si>
  <si>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</si>
  <si>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</si>
  <si>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214/233</t>
  </si>
  <si>
    <t>Рис отварной рассыпчатый /овощи припущенные (овощная смесь)</t>
  </si>
  <si>
    <t>фрукты</t>
  </si>
  <si>
    <t>Яблоки</t>
  </si>
  <si>
    <t>1 шт</t>
  </si>
  <si>
    <t>70/20</t>
  </si>
  <si>
    <t xml:space="preserve">Компот из свежих яблок </t>
  </si>
  <si>
    <t>387/40</t>
  </si>
  <si>
    <t>Фрикадельки припущен  (свинина)  / соус сметан с томатом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</si>
  <si>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</si>
  <si>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</si>
  <si>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282/32</t>
  </si>
  <si>
    <t>Котлета "Домашняя"( телятина, свинина) Соус томатный</t>
  </si>
  <si>
    <t>70/40</t>
  </si>
  <si>
    <t>150/30</t>
  </si>
  <si>
    <t>135/15</t>
  </si>
  <si>
    <t>80/30</t>
  </si>
  <si>
    <t>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</si>
</sst>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2" sqref="S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45408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55</v>
      </c>
      <c r="D13" s="23" t="s">
        <v>56</v>
      </c>
      <c r="E13" s="25"/>
      <c r="F13" s="25"/>
      <c r="G13" s="25"/>
      <c r="H13" s="25"/>
      <c r="I13" s="25"/>
      <c r="J13" s="25"/>
      <c r="K13" s="52" t="s">
        <v>65</v>
      </c>
      <c r="L13" s="52">
        <v>58.29</v>
      </c>
      <c r="M13" s="52">
        <v>96.3</v>
      </c>
      <c r="N13" s="52">
        <v>6.3</v>
      </c>
      <c r="O13" s="52">
        <v>6.2</v>
      </c>
      <c r="P13" s="53">
        <v>5.8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57</v>
      </c>
      <c r="E14" s="25"/>
      <c r="F14" s="25"/>
      <c r="G14" s="25"/>
      <c r="H14" s="25"/>
      <c r="I14" s="25"/>
      <c r="J14" s="25"/>
      <c r="K14" s="52">
        <v>150</v>
      </c>
      <c r="L14" s="52">
        <v>13.42</v>
      </c>
      <c r="M14" s="52">
        <v>171.6</v>
      </c>
      <c r="N14" s="52">
        <v>3.8</v>
      </c>
      <c r="O14" s="52">
        <v>6.5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16</v>
      </c>
      <c r="D15" s="23" t="s">
        <v>58</v>
      </c>
      <c r="E15" s="25"/>
      <c r="F15" s="25"/>
      <c r="G15" s="25"/>
      <c r="H15" s="25"/>
      <c r="I15" s="25"/>
      <c r="J15" s="25"/>
      <c r="K15" s="52">
        <v>200</v>
      </c>
      <c r="L15" s="52">
        <v>8.17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55.7</v>
      </c>
      <c r="L16" s="52">
        <v>3.19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588.69999999999993</v>
      </c>
      <c r="N21" s="54">
        <f t="shared" si="0"/>
        <v>20.9</v>
      </c>
      <c r="O21" s="54">
        <f t="shared" si="0"/>
        <v>19.77</v>
      </c>
      <c r="P21" s="54">
        <f t="shared" si="0"/>
        <v>83.83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50</v>
      </c>
      <c r="C23" s="31">
        <v>161</v>
      </c>
      <c r="D23" s="30" t="s">
        <v>51</v>
      </c>
      <c r="E23" s="32"/>
      <c r="F23" s="32"/>
      <c r="G23" s="32"/>
      <c r="H23" s="32"/>
      <c r="I23" s="32"/>
      <c r="J23" s="32"/>
      <c r="K23" s="55" t="s">
        <v>52</v>
      </c>
      <c r="L23" s="55">
        <v>16.23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155</v>
      </c>
      <c r="D24" s="23" t="s">
        <v>44</v>
      </c>
      <c r="E24" s="25"/>
      <c r="F24" s="25"/>
      <c r="G24" s="25"/>
      <c r="H24" s="25"/>
      <c r="I24" s="25"/>
      <c r="J24" s="25"/>
      <c r="K24" s="52">
        <v>60</v>
      </c>
      <c r="L24" s="52">
        <v>11.54</v>
      </c>
      <c r="M24" s="52">
        <v>34.200000000000003</v>
      </c>
      <c r="N24" s="52">
        <v>2.15</v>
      </c>
      <c r="O24" s="52">
        <v>2.7</v>
      </c>
      <c r="P24" s="53">
        <v>1.1499999999999999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46</v>
      </c>
      <c r="E25" s="25"/>
      <c r="F25" s="25"/>
      <c r="G25" s="25"/>
      <c r="H25" s="25"/>
      <c r="I25" s="25"/>
      <c r="J25" s="25"/>
      <c r="K25" s="52" t="s">
        <v>47</v>
      </c>
      <c r="L25" s="52">
        <v>20.67</v>
      </c>
      <c r="M25" s="52">
        <v>138.5</v>
      </c>
      <c r="N25" s="52">
        <v>5.55</v>
      </c>
      <c r="O25" s="52">
        <v>5.7</v>
      </c>
      <c r="P25" s="53">
        <v>13.8</v>
      </c>
    </row>
    <row r="26" spans="1:16" ht="15" x14ac:dyDescent="0.2">
      <c r="A26" s="26"/>
      <c r="B26" s="23" t="s">
        <v>37</v>
      </c>
      <c r="C26" s="24" t="s">
        <v>59</v>
      </c>
      <c r="D26" s="23" t="s">
        <v>60</v>
      </c>
      <c r="E26" s="25"/>
      <c r="F26" s="25"/>
      <c r="G26" s="25"/>
      <c r="H26" s="25"/>
      <c r="I26" s="25"/>
      <c r="J26" s="25"/>
      <c r="K26" s="52" t="s">
        <v>53</v>
      </c>
      <c r="L26" s="52">
        <v>54.76</v>
      </c>
      <c r="M26" s="52">
        <v>135</v>
      </c>
      <c r="N26" s="52">
        <v>7.65</v>
      </c>
      <c r="O26" s="52">
        <v>9.4</v>
      </c>
      <c r="P26" s="53">
        <v>3.8</v>
      </c>
    </row>
    <row r="27" spans="1:16" ht="15" x14ac:dyDescent="0.2">
      <c r="A27" s="26"/>
      <c r="B27" s="23" t="s">
        <v>38</v>
      </c>
      <c r="C27" s="24" t="s">
        <v>48</v>
      </c>
      <c r="D27" s="23" t="s">
        <v>49</v>
      </c>
      <c r="E27" s="25"/>
      <c r="F27" s="25"/>
      <c r="G27" s="25"/>
      <c r="H27" s="25"/>
      <c r="I27" s="25"/>
      <c r="J27" s="25"/>
      <c r="K27" s="52" t="s">
        <v>63</v>
      </c>
      <c r="L27" s="52">
        <v>20.04</v>
      </c>
      <c r="M27" s="52">
        <v>201.5</v>
      </c>
      <c r="N27" s="52">
        <v>6.6</v>
      </c>
      <c r="O27" s="52">
        <v>8.1999999999999993</v>
      </c>
      <c r="P27" s="53">
        <v>33.700000000000003</v>
      </c>
    </row>
    <row r="28" spans="1:16" ht="15" x14ac:dyDescent="0.2">
      <c r="A28" s="26"/>
      <c r="B28" s="23" t="s">
        <v>32</v>
      </c>
      <c r="C28" s="24">
        <v>5</v>
      </c>
      <c r="D28" s="23" t="s">
        <v>54</v>
      </c>
      <c r="E28" s="25"/>
      <c r="F28" s="25"/>
      <c r="G28" s="25"/>
      <c r="H28" s="25"/>
      <c r="I28" s="25"/>
      <c r="J28" s="25"/>
      <c r="K28" s="52">
        <v>200</v>
      </c>
      <c r="L28" s="52">
        <v>6.32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33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52">
        <v>28.7</v>
      </c>
      <c r="L29" s="52">
        <v>1.78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29</v>
      </c>
      <c r="L30" s="52">
        <v>1.66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887</v>
      </c>
      <c r="L34" s="57">
        <f>SUM(L23:L33)</f>
        <v>132.99999999999997</v>
      </c>
      <c r="M34" s="57">
        <f t="shared" ref="M34:P34" si="1">SUM(M23:M33)</f>
        <v>823.22</v>
      </c>
      <c r="N34" s="57">
        <f t="shared" si="1"/>
        <v>26.970000000000002</v>
      </c>
      <c r="O34" s="57">
        <f t="shared" si="1"/>
        <v>27.380000000000003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1398</v>
      </c>
      <c r="L35" s="61">
        <f>L21+L34</f>
        <v>227.99999999999997</v>
      </c>
      <c r="M35" s="61">
        <f t="shared" ref="M35:P35" si="2">M21+M34</f>
        <v>1411.92</v>
      </c>
      <c r="N35" s="61">
        <f t="shared" si="2"/>
        <v>47.870000000000005</v>
      </c>
      <c r="O35" s="61">
        <f t="shared" si="2"/>
        <v>47.150000000000006</v>
      </c>
      <c r="P35" s="61">
        <f t="shared" si="2"/>
        <v>201.32999999999998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55</v>
      </c>
      <c r="D37" s="23" t="s">
        <v>56</v>
      </c>
      <c r="E37" s="25"/>
      <c r="F37" s="25"/>
      <c r="G37" s="25"/>
      <c r="H37" s="25"/>
      <c r="I37" s="25"/>
      <c r="J37" s="44"/>
      <c r="K37" s="53" t="s">
        <v>64</v>
      </c>
      <c r="L37" s="53">
        <v>63.3</v>
      </c>
      <c r="M37" s="53">
        <v>107</v>
      </c>
      <c r="N37" s="53">
        <v>7</v>
      </c>
      <c r="O37" s="53">
        <v>6.9</v>
      </c>
      <c r="P37" s="53">
        <v>6.44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57</v>
      </c>
      <c r="E38" s="25"/>
      <c r="F38" s="25"/>
      <c r="G38" s="25"/>
      <c r="H38" s="25"/>
      <c r="I38" s="25"/>
      <c r="J38" s="44"/>
      <c r="K38" s="53">
        <v>180</v>
      </c>
      <c r="L38" s="53">
        <v>16.100000000000001</v>
      </c>
      <c r="M38" s="53">
        <v>205.92</v>
      </c>
      <c r="N38" s="53">
        <v>4.5599999999999996</v>
      </c>
      <c r="O38" s="53">
        <v>7.8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16</v>
      </c>
      <c r="D39" s="23" t="s">
        <v>58</v>
      </c>
      <c r="E39" s="25"/>
      <c r="F39" s="25"/>
      <c r="G39" s="25"/>
      <c r="H39" s="25"/>
      <c r="I39" s="25"/>
      <c r="J39" s="44"/>
      <c r="K39" s="53">
        <v>200</v>
      </c>
      <c r="L39" s="53">
        <v>8.17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61.8</v>
      </c>
      <c r="L40" s="53">
        <v>3.54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567</v>
      </c>
      <c r="L46" s="59">
        <f>SUM(L36:L45)</f>
        <v>109</v>
      </c>
      <c r="M46" s="59">
        <f t="shared" ref="M46:P46" si="3">SUM(M36:M45)</f>
        <v>679.14</v>
      </c>
      <c r="N46" s="59">
        <f t="shared" si="3"/>
        <v>24.480000000000004</v>
      </c>
      <c r="O46" s="59">
        <f t="shared" si="3"/>
        <v>23.330000000000002</v>
      </c>
      <c r="P46" s="59">
        <f t="shared" si="3"/>
        <v>96.99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50</v>
      </c>
      <c r="C48" s="49">
        <v>161</v>
      </c>
      <c r="D48" s="30" t="s">
        <v>51</v>
      </c>
      <c r="E48" s="32"/>
      <c r="F48" s="32"/>
      <c r="G48" s="32"/>
      <c r="H48" s="32"/>
      <c r="I48" s="32"/>
      <c r="J48" s="50"/>
      <c r="K48" s="56" t="s">
        <v>52</v>
      </c>
      <c r="L48" s="56">
        <v>16.23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155</v>
      </c>
      <c r="D49" s="23" t="s">
        <v>44</v>
      </c>
      <c r="E49" s="25"/>
      <c r="F49" s="25"/>
      <c r="G49" s="25"/>
      <c r="H49" s="25"/>
      <c r="I49" s="25"/>
      <c r="J49" s="44"/>
      <c r="K49" s="53">
        <v>90</v>
      </c>
      <c r="L49" s="53">
        <v>17.309999999999999</v>
      </c>
      <c r="M49" s="53">
        <v>57</v>
      </c>
      <c r="N49" s="53">
        <v>3.58</v>
      </c>
      <c r="O49" s="53">
        <v>4.5</v>
      </c>
      <c r="P49" s="53">
        <v>1.92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41</v>
      </c>
      <c r="L50" s="53">
        <v>25.42</v>
      </c>
      <c r="M50" s="53">
        <v>172.28</v>
      </c>
      <c r="N50" s="53">
        <v>6.9</v>
      </c>
      <c r="O50" s="53">
        <v>7.1</v>
      </c>
      <c r="P50" s="53">
        <v>17.170000000000002</v>
      </c>
    </row>
    <row r="51" spans="1:16" ht="15" x14ac:dyDescent="0.2">
      <c r="A51" s="26"/>
      <c r="B51" s="26" t="s">
        <v>37</v>
      </c>
      <c r="C51" s="43" t="s">
        <v>59</v>
      </c>
      <c r="D51" s="23" t="s">
        <v>60</v>
      </c>
      <c r="E51" s="25"/>
      <c r="F51" s="25"/>
      <c r="G51" s="25"/>
      <c r="H51" s="25"/>
      <c r="I51" s="25"/>
      <c r="J51" s="44"/>
      <c r="K51" s="53" t="s">
        <v>61</v>
      </c>
      <c r="L51" s="53">
        <v>55.53</v>
      </c>
      <c r="M51" s="53">
        <v>150</v>
      </c>
      <c r="N51" s="53">
        <v>9</v>
      </c>
      <c r="O51" s="53">
        <v>10.44</v>
      </c>
      <c r="P51" s="53">
        <v>4.22</v>
      </c>
    </row>
    <row r="52" spans="1:16" ht="15" x14ac:dyDescent="0.2">
      <c r="A52" s="26"/>
      <c r="B52" s="26" t="s">
        <v>38</v>
      </c>
      <c r="C52" s="43" t="s">
        <v>48</v>
      </c>
      <c r="D52" s="23" t="s">
        <v>49</v>
      </c>
      <c r="E52" s="25"/>
      <c r="F52" s="25"/>
      <c r="G52" s="25"/>
      <c r="H52" s="25"/>
      <c r="I52" s="25"/>
      <c r="J52" s="44"/>
      <c r="K52" s="53" t="s">
        <v>62</v>
      </c>
      <c r="L52" s="53">
        <v>27.43</v>
      </c>
      <c r="M52" s="53">
        <v>241.8</v>
      </c>
      <c r="N52" s="53">
        <v>7.92</v>
      </c>
      <c r="O52" s="53">
        <v>9.84</v>
      </c>
      <c r="P52" s="53">
        <v>40.44</v>
      </c>
    </row>
    <row r="53" spans="1:16" ht="15" x14ac:dyDescent="0.2">
      <c r="A53" s="26"/>
      <c r="B53" s="26" t="s">
        <v>32</v>
      </c>
      <c r="C53" s="43">
        <v>5</v>
      </c>
      <c r="D53" s="23" t="s">
        <v>54</v>
      </c>
      <c r="E53" s="25"/>
      <c r="F53" s="25"/>
      <c r="G53" s="25"/>
      <c r="H53" s="25"/>
      <c r="I53" s="25"/>
      <c r="J53" s="44"/>
      <c r="K53" s="53">
        <v>200</v>
      </c>
      <c r="L53" s="53">
        <v>6.32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33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53">
        <v>45</v>
      </c>
      <c r="L54" s="53">
        <v>2.79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34.299999999999997</v>
      </c>
      <c r="L55" s="53">
        <v>1.97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1038</v>
      </c>
      <c r="L59" s="60">
        <f>SUM(L48:L58)</f>
        <v>153</v>
      </c>
      <c r="M59" s="60">
        <f t="shared" ref="M59:P59" si="4">SUM(M48:M58)</f>
        <v>965.52</v>
      </c>
      <c r="N59" s="60">
        <f t="shared" si="4"/>
        <v>33.24</v>
      </c>
      <c r="O59" s="60">
        <f t="shared" si="4"/>
        <v>33.480000000000004</v>
      </c>
      <c r="P59" s="60">
        <f t="shared" si="4"/>
        <v>134.19999999999999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1605</v>
      </c>
      <c r="L60" s="61">
        <f>L46+L59</f>
        <v>262</v>
      </c>
      <c r="M60" s="61">
        <f t="shared" ref="M60:P60" si="5">M46+M59</f>
        <v>1644.6599999999999</v>
      </c>
      <c r="N60" s="61">
        <f t="shared" si="5"/>
        <v>57.720000000000006</v>
      </c>
      <c r="O60" s="61">
        <f t="shared" si="5"/>
        <v>56.81</v>
      </c>
      <c r="P60" s="61">
        <f t="shared" si="5"/>
        <v>231.19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2024-04-24T09:11:56Z</dcterms:modified>
</cp:coreProperties>
</file>