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4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M60" i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<sst xmlns="http://schemas.openxmlformats.org/spreadsheetml/2006/main" count="104" uniqueCount="62">
  <si>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</si>
  <si>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</si>
  <si>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</si>
  <si>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</si>
  <si>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</si>
  <si>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</si>
  <si>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</si>
  <si>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</si>
  <si>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</si>
  <si>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</si>
  <si>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</si>
  <si>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</si>
  <si>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</si>
  <si>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</si>
  <si>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</si>
  <si>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</si>
  <si>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</si>
  <si>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</si>
  <si>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</si>
  <si>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</si>
  <si>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</si>
  <si>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</si>
  <si>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</si>
  <si>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</si>
  <si>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</si>
  <si>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</si>
  <si>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</si>
  <si>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</si>
  <si>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</si>
  <si>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</si>
  <si>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</si>
  <si>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</si>
  <si>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</si>
  <si>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</si>
  <si>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</si>
  <si>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</si>
  <si>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</si>
  <si>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</si>
  <si>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</si>
  <si>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</si>
  <si>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</si>
  <si>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</si>
  <si>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</si>
  <si>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</si>
  <si>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Суп-пюре из  картофеля и кабачков , гренки</t>
  </si>
  <si>
    <t>188/233</t>
  </si>
  <si>
    <t>Отварные макаронные изделия /овощи припущенные (овощная смесь)</t>
  </si>
  <si>
    <t>пром</t>
  </si>
  <si>
    <t>Сок фруктовый в потребительской упаковке</t>
  </si>
  <si>
    <t>401/226</t>
  </si>
  <si>
    <t xml:space="preserve">Кисель </t>
  </si>
  <si>
    <t>кондитерское</t>
  </si>
  <si>
    <t>Печенье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</si>
  <si>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</si>
  <si>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</si>
  <si>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</si>
  <si>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130/20</t>
  </si>
  <si>
    <t>80/20</t>
  </si>
  <si>
    <t>160/20</t>
  </si>
  <si>
    <t>90/130</t>
  </si>
  <si>
    <t>70/40</t>
  </si>
  <si>
    <t>100/170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</si>
</sst>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6" sqref="T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45392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49</v>
      </c>
      <c r="D12" s="23" t="s">
        <v>55</v>
      </c>
      <c r="E12" s="25"/>
      <c r="F12" s="25"/>
      <c r="G12" s="25"/>
      <c r="H12" s="25"/>
      <c r="I12" s="25"/>
      <c r="J12" s="25"/>
      <c r="K12" s="52" t="s">
        <v>59</v>
      </c>
      <c r="L12" s="52">
        <v>75.63</v>
      </c>
      <c r="M12" s="52">
        <v>290.39999999999998</v>
      </c>
      <c r="N12" s="52">
        <v>14.1</v>
      </c>
      <c r="O12" s="52">
        <v>12.5</v>
      </c>
      <c r="P12" s="53">
        <v>22.6</v>
      </c>
    </row>
    <row r="13" spans="1:19" ht="15.75" x14ac:dyDescent="0.25">
      <c r="A13" s="22" t="s">
        <v>16</v>
      </c>
      <c r="B13" s="23" t="s">
        <v>32</v>
      </c>
      <c r="C13" s="24">
        <v>15</v>
      </c>
      <c r="D13" s="23" t="s">
        <v>50</v>
      </c>
      <c r="E13" s="25"/>
      <c r="F13" s="25"/>
      <c r="G13" s="25"/>
      <c r="H13" s="25"/>
      <c r="I13" s="25"/>
      <c r="J13" s="25"/>
      <c r="K13" s="52">
        <v>200</v>
      </c>
      <c r="L13" s="52">
        <v>7.95</v>
      </c>
      <c r="M13" s="52">
        <v>67</v>
      </c>
      <c r="N13" s="52">
        <v>0.3</v>
      </c>
      <c r="O13" s="52">
        <v>0</v>
      </c>
      <c r="P13" s="53">
        <v>28.2</v>
      </c>
    </row>
    <row r="14" spans="1:19" ht="15.75" x14ac:dyDescent="0.25">
      <c r="A14" s="22" t="s">
        <v>20</v>
      </c>
      <c r="B14" s="23" t="s">
        <v>51</v>
      </c>
      <c r="C14" s="24" t="s">
        <v>47</v>
      </c>
      <c r="D14" s="23" t="s">
        <v>52</v>
      </c>
      <c r="E14" s="25"/>
      <c r="F14" s="25"/>
      <c r="G14" s="25"/>
      <c r="H14" s="25"/>
      <c r="I14" s="25"/>
      <c r="J14" s="25"/>
      <c r="K14" s="52">
        <v>60</v>
      </c>
      <c r="L14" s="52">
        <v>8.57</v>
      </c>
      <c r="M14" s="52">
        <v>89.63</v>
      </c>
      <c r="N14" s="52">
        <v>1.38</v>
      </c>
      <c r="O14" s="52">
        <v>6.33</v>
      </c>
      <c r="P14" s="53">
        <v>12.42</v>
      </c>
    </row>
    <row r="15" spans="1:19" ht="15" x14ac:dyDescent="0.2">
      <c r="A15" s="26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49.6</v>
      </c>
      <c r="L15" s="52">
        <v>2.85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530</v>
      </c>
      <c r="L21" s="54">
        <f>SUM(L12:L20)</f>
        <v>95</v>
      </c>
      <c r="M21" s="54">
        <f t="shared" ref="M21:P21" si="0">SUM(M12:M20)</f>
        <v>599.13</v>
      </c>
      <c r="N21" s="54">
        <f t="shared" si="0"/>
        <v>19.880000000000003</v>
      </c>
      <c r="O21" s="54">
        <f t="shared" si="0"/>
        <v>19.899999999999999</v>
      </c>
      <c r="P21" s="54">
        <f t="shared" si="0"/>
        <v>89.92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120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9.4700000000000006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36</v>
      </c>
      <c r="C24" s="24" t="s">
        <v>42</v>
      </c>
      <c r="D24" s="23" t="s">
        <v>44</v>
      </c>
      <c r="E24" s="25"/>
      <c r="F24" s="25"/>
      <c r="G24" s="25"/>
      <c r="H24" s="25"/>
      <c r="I24" s="25"/>
      <c r="J24" s="25"/>
      <c r="K24" s="52" t="s">
        <v>43</v>
      </c>
      <c r="L24" s="52">
        <v>29.27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38</v>
      </c>
      <c r="C25" s="24" t="s">
        <v>39</v>
      </c>
      <c r="D25" s="23" t="s">
        <v>54</v>
      </c>
      <c r="E25" s="25"/>
      <c r="F25" s="25"/>
      <c r="G25" s="25"/>
      <c r="H25" s="25"/>
      <c r="I25" s="25"/>
      <c r="J25" s="25"/>
      <c r="K25" s="52" t="s">
        <v>60</v>
      </c>
      <c r="L25" s="52">
        <v>51.3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40</v>
      </c>
      <c r="C26" s="24" t="s">
        <v>45</v>
      </c>
      <c r="D26" s="23" t="s">
        <v>46</v>
      </c>
      <c r="E26" s="25"/>
      <c r="F26" s="25"/>
      <c r="G26" s="25"/>
      <c r="H26" s="25"/>
      <c r="I26" s="25"/>
      <c r="J26" s="25"/>
      <c r="K26" s="52" t="s">
        <v>56</v>
      </c>
      <c r="L26" s="52">
        <v>19.38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32</v>
      </c>
      <c r="C27" s="24" t="s">
        <v>47</v>
      </c>
      <c r="D27" s="23" t="s">
        <v>48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42.7</v>
      </c>
      <c r="L28" s="52">
        <v>2.65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1.89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816</v>
      </c>
      <c r="L34" s="57">
        <f>SUM(L23:L33)</f>
        <v>132.99999999999997</v>
      </c>
      <c r="M34" s="57">
        <f t="shared" ref="M34:P34" si="1">SUM(M23:M33)</f>
        <v>826.98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1346</v>
      </c>
      <c r="L35" s="61">
        <f>L21+L34</f>
        <v>227.99999999999997</v>
      </c>
      <c r="M35" s="61">
        <f t="shared" ref="M35:P35" si="2">M21+M34</f>
        <v>1426.1100000000001</v>
      </c>
      <c r="N35" s="61">
        <f t="shared" si="2"/>
        <v>46.88</v>
      </c>
      <c r="O35" s="61">
        <f t="shared" si="2"/>
        <v>47.85</v>
      </c>
      <c r="P35" s="61">
        <f t="shared" si="2"/>
        <v>213.26</v>
      </c>
    </row>
    <row r="36" spans="1:16" ht="15" x14ac:dyDescent="0.2">
      <c r="A36" s="26"/>
      <c r="B36" s="26" t="s">
        <v>31</v>
      </c>
      <c r="C36" s="43" t="s">
        <v>49</v>
      </c>
      <c r="D36" s="23" t="s">
        <v>55</v>
      </c>
      <c r="E36" s="25"/>
      <c r="F36" s="25"/>
      <c r="G36" s="25"/>
      <c r="H36" s="25"/>
      <c r="I36" s="25"/>
      <c r="J36" s="44"/>
      <c r="K36" s="53" t="s">
        <v>61</v>
      </c>
      <c r="L36" s="53">
        <v>89.65</v>
      </c>
      <c r="M36" s="53">
        <v>330</v>
      </c>
      <c r="N36" s="53">
        <v>16.02</v>
      </c>
      <c r="O36" s="53">
        <v>14.2</v>
      </c>
      <c r="P36" s="53">
        <v>25.68</v>
      </c>
    </row>
    <row r="37" spans="1:16" ht="15.75" x14ac:dyDescent="0.25">
      <c r="A37" s="22" t="s">
        <v>23</v>
      </c>
      <c r="B37" s="26" t="s">
        <v>32</v>
      </c>
      <c r="C37" s="43">
        <v>15</v>
      </c>
      <c r="D37" s="23" t="s">
        <v>50</v>
      </c>
      <c r="E37" s="25"/>
      <c r="F37" s="25"/>
      <c r="G37" s="25"/>
      <c r="H37" s="25"/>
      <c r="I37" s="25"/>
      <c r="J37" s="44"/>
      <c r="K37" s="53">
        <v>200</v>
      </c>
      <c r="L37" s="53">
        <v>7.95</v>
      </c>
      <c r="M37" s="53">
        <v>67</v>
      </c>
      <c r="N37" s="53">
        <v>0.3</v>
      </c>
      <c r="O37" s="53">
        <v>0</v>
      </c>
      <c r="P37" s="53">
        <v>28.2</v>
      </c>
    </row>
    <row r="38" spans="1:16" ht="15.75" x14ac:dyDescent="0.25">
      <c r="A38" s="22" t="s">
        <v>16</v>
      </c>
      <c r="B38" s="26" t="s">
        <v>51</v>
      </c>
      <c r="C38" s="43" t="s">
        <v>47</v>
      </c>
      <c r="D38" s="23" t="s">
        <v>52</v>
      </c>
      <c r="E38" s="25"/>
      <c r="F38" s="25"/>
      <c r="G38" s="25"/>
      <c r="H38" s="25"/>
      <c r="I38" s="25"/>
      <c r="J38" s="44"/>
      <c r="K38" s="53">
        <v>55</v>
      </c>
      <c r="L38" s="53">
        <v>7.85</v>
      </c>
      <c r="M38" s="53">
        <v>119.51</v>
      </c>
      <c r="N38" s="53">
        <v>1.84</v>
      </c>
      <c r="O38" s="53">
        <v>8.44</v>
      </c>
      <c r="P38" s="53">
        <v>16.559999999999999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61.8</v>
      </c>
      <c r="L39" s="53">
        <v>3.55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587</v>
      </c>
      <c r="L46" s="59">
        <f>SUM(L36:L45)</f>
        <v>109</v>
      </c>
      <c r="M46" s="59">
        <f t="shared" ref="M46:P46" si="3">SUM(M36:M45)</f>
        <v>699.03</v>
      </c>
      <c r="N46" s="59">
        <f t="shared" si="3"/>
        <v>23.08</v>
      </c>
      <c r="O46" s="59">
        <f t="shared" si="3"/>
        <v>23.92</v>
      </c>
      <c r="P46" s="59">
        <f t="shared" si="3"/>
        <v>102.52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120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14.2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36</v>
      </c>
      <c r="C49" s="43" t="s">
        <v>42</v>
      </c>
      <c r="D49" s="23" t="s">
        <v>44</v>
      </c>
      <c r="E49" s="25"/>
      <c r="F49" s="25"/>
      <c r="G49" s="25"/>
      <c r="H49" s="25"/>
      <c r="I49" s="25"/>
      <c r="J49" s="44"/>
      <c r="K49" s="53" t="s">
        <v>37</v>
      </c>
      <c r="L49" s="53">
        <v>36.14</v>
      </c>
      <c r="M49" s="53">
        <v>195.19</v>
      </c>
      <c r="N49" s="53">
        <v>5</v>
      </c>
      <c r="O49" s="53">
        <v>4.8</v>
      </c>
      <c r="P49" s="53">
        <v>27.5</v>
      </c>
    </row>
    <row r="50" spans="1:16" ht="15.75" x14ac:dyDescent="0.25">
      <c r="A50" s="22" t="s">
        <v>21</v>
      </c>
      <c r="B50" s="26" t="s">
        <v>38</v>
      </c>
      <c r="C50" s="43" t="s">
        <v>39</v>
      </c>
      <c r="D50" s="23" t="s">
        <v>54</v>
      </c>
      <c r="E50" s="25"/>
      <c r="F50" s="25"/>
      <c r="G50" s="25"/>
      <c r="H50" s="25"/>
      <c r="I50" s="25"/>
      <c r="J50" s="44"/>
      <c r="K50" s="53" t="s">
        <v>57</v>
      </c>
      <c r="L50" s="53">
        <v>57.64</v>
      </c>
      <c r="M50" s="53">
        <v>117.89</v>
      </c>
      <c r="N50" s="53">
        <v>13.11</v>
      </c>
      <c r="O50" s="53">
        <v>11.64</v>
      </c>
      <c r="P50" s="53">
        <v>11.64</v>
      </c>
    </row>
    <row r="51" spans="1:16" ht="15" x14ac:dyDescent="0.2">
      <c r="A51" s="26"/>
      <c r="B51" s="26" t="s">
        <v>40</v>
      </c>
      <c r="C51" s="43" t="s">
        <v>45</v>
      </c>
      <c r="D51" s="23" t="s">
        <v>46</v>
      </c>
      <c r="E51" s="25"/>
      <c r="F51" s="25"/>
      <c r="G51" s="25"/>
      <c r="H51" s="25"/>
      <c r="I51" s="25"/>
      <c r="J51" s="44"/>
      <c r="K51" s="53" t="s">
        <v>58</v>
      </c>
      <c r="L51" s="53">
        <v>22.07</v>
      </c>
      <c r="M51" s="53">
        <v>222.36</v>
      </c>
      <c r="N51" s="53">
        <v>4.68</v>
      </c>
      <c r="O51" s="53">
        <v>7.32</v>
      </c>
      <c r="P51" s="53">
        <v>26.4</v>
      </c>
    </row>
    <row r="52" spans="1:16" ht="15" x14ac:dyDescent="0.2">
      <c r="A52" s="26"/>
      <c r="B52" s="26" t="s">
        <v>32</v>
      </c>
      <c r="C52" s="43" t="s">
        <v>47</v>
      </c>
      <c r="D52" s="23" t="s">
        <v>48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38.1</v>
      </c>
      <c r="L53" s="53">
        <v>2.36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27</v>
      </c>
      <c r="L54" s="53">
        <v>1.55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915</v>
      </c>
      <c r="L59" s="60">
        <f>SUM(L48:L58)</f>
        <v>153.00000000000003</v>
      </c>
      <c r="M59" s="60">
        <f t="shared" ref="M59:P59" si="4">SUM(M48:M58)</f>
        <v>960.38000000000011</v>
      </c>
      <c r="N59" s="60">
        <f t="shared" si="4"/>
        <v>31.03</v>
      </c>
      <c r="O59" s="60">
        <f t="shared" si="4"/>
        <v>35.260000000000005</v>
      </c>
      <c r="P59" s="60">
        <f t="shared" si="4"/>
        <v>134.34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1502</v>
      </c>
      <c r="L60" s="61">
        <f>L46+L59</f>
        <v>262</v>
      </c>
      <c r="M60" s="61">
        <f t="shared" ref="M60:P60" si="5">M46+M59</f>
        <v>1659.41</v>
      </c>
      <c r="N60" s="61">
        <f t="shared" si="5"/>
        <v>54.11</v>
      </c>
      <c r="O60" s="61">
        <f t="shared" si="5"/>
        <v>59.180000000000007</v>
      </c>
      <c r="P60" s="61">
        <f t="shared" si="5"/>
        <v>236.86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2024-04-08T08:58:44Z</dcterms:modified>
</cp:coreProperties>
</file>