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01.2024 день 2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O35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<sst xmlns="http://schemas.openxmlformats.org/spreadsheetml/2006/main" count="95" uniqueCount="58">
  <si>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</si>
  <si>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</si>
  <si>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</si>
  <si>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</si>
  <si>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</si>
  <si>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</si>
  <si>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</si>
  <si>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</si>
  <si>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</si>
  <si>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</si>
  <si>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</si>
  <si>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</si>
  <si>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</si>
  <si>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</si>
  <si>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</si>
  <si>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</si>
  <si>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</si>
  <si>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</si>
  <si>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</si>
  <si>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</si>
  <si>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5-11 кл</t>
  </si>
  <si>
    <t>ООО "РЕЗЕРВ ШП"</t>
  </si>
  <si>
    <t>дети ОВЗ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</si>
  <si>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</si>
  <si>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</si>
  <si>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</si>
  <si>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</si>
  <si>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</si>
  <si>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</si>
  <si>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</si>
  <si>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</si>
  <si>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</si>
  <si>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</si>
  <si>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фрукты</t>
  </si>
  <si>
    <t>Яблоки</t>
  </si>
  <si>
    <t>1 шт</t>
  </si>
  <si>
    <t>1 блюдо</t>
  </si>
  <si>
    <t>2 блюдо</t>
  </si>
  <si>
    <t>гарнир</t>
  </si>
  <si>
    <t xml:space="preserve">Хлеб ржаной  </t>
  </si>
  <si>
    <t xml:space="preserve">Булка Сухоложская витаминизированная </t>
  </si>
  <si>
    <t>закуска</t>
  </si>
  <si>
    <t>Суп рыбный с рисом и яйцом (минтай)</t>
  </si>
  <si>
    <t>Пюре картофельное (карт, молоко, масл  слив)</t>
  </si>
  <si>
    <t>1-4 кл</t>
  </si>
  <si>
    <t>1-4  кл</t>
  </si>
  <si>
    <t>276/51</t>
  </si>
  <si>
    <t>Запеканка творожная с тыквой , сгущенное молоко</t>
  </si>
  <si>
    <t>140/20</t>
  </si>
  <si>
    <t>Чай с сахаром</t>
  </si>
  <si>
    <t>200</t>
  </si>
  <si>
    <t>Салат из квашеной  капусты (капуста квашеная, лук репч,масло растительное)</t>
  </si>
  <si>
    <t>308/40</t>
  </si>
  <si>
    <t>Тефтели (говядина, свинина) /соус сметанный с томатом</t>
  </si>
  <si>
    <t>Напиток из ягодной смеси</t>
  </si>
  <si>
    <t>170/20</t>
  </si>
  <si>
    <t>70/30</t>
  </si>
  <si>
    <t>70/40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</si>
</sst>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49" sqref="T4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27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45314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26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28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22</v>
      </c>
      <c r="B12" s="23" t="s">
        <v>33</v>
      </c>
      <c r="C12" s="24">
        <v>161</v>
      </c>
      <c r="D12" s="23" t="s">
        <v>34</v>
      </c>
      <c r="E12" s="25"/>
      <c r="F12" s="25"/>
      <c r="G12" s="25"/>
      <c r="H12" s="25"/>
      <c r="I12" s="25"/>
      <c r="J12" s="25"/>
      <c r="K12" s="65" t="s">
        <v>35</v>
      </c>
      <c r="L12" s="52">
        <v>15.83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29</v>
      </c>
      <c r="C13" s="24" t="s">
        <v>46</v>
      </c>
      <c r="D13" s="23" t="s">
        <v>47</v>
      </c>
      <c r="E13" s="25"/>
      <c r="F13" s="25"/>
      <c r="G13" s="25"/>
      <c r="H13" s="25"/>
      <c r="I13" s="25"/>
      <c r="J13" s="25"/>
      <c r="K13" s="65" t="s">
        <v>48</v>
      </c>
      <c r="L13" s="52">
        <v>73.59</v>
      </c>
      <c r="M13" s="52">
        <v>313.3</v>
      </c>
      <c r="N13" s="52">
        <v>15.2</v>
      </c>
      <c r="O13" s="52">
        <v>18.3</v>
      </c>
      <c r="P13" s="53">
        <v>25.8</v>
      </c>
    </row>
    <row r="14" spans="1:19" ht="15.75" x14ac:dyDescent="0.25">
      <c r="A14" s="22" t="s">
        <v>44</v>
      </c>
      <c r="B14" s="23" t="s">
        <v>30</v>
      </c>
      <c r="C14" s="24">
        <v>1</v>
      </c>
      <c r="D14" s="23" t="s">
        <v>49</v>
      </c>
      <c r="E14" s="25"/>
      <c r="F14" s="25"/>
      <c r="G14" s="25"/>
      <c r="H14" s="25"/>
      <c r="I14" s="25"/>
      <c r="J14" s="25"/>
      <c r="K14" s="65" t="s">
        <v>50</v>
      </c>
      <c r="L14" s="52">
        <v>2.82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31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65">
        <v>48.1</v>
      </c>
      <c r="L15" s="52">
        <v>2.76</v>
      </c>
      <c r="M15" s="52">
        <v>152.1</v>
      </c>
      <c r="N15" s="52">
        <v>4.0999999999999996</v>
      </c>
      <c r="O15" s="52">
        <v>1.07</v>
      </c>
      <c r="P15" s="53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65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548</v>
      </c>
      <c r="L21" s="54">
        <f>SUM(L12:L20)</f>
        <v>95</v>
      </c>
      <c r="M21" s="54">
        <f t="shared" ref="M21:P21" si="0">SUM(M12:M20)</f>
        <v>588.9</v>
      </c>
      <c r="N21" s="54">
        <f t="shared" si="0"/>
        <v>19.5</v>
      </c>
      <c r="O21" s="54">
        <f t="shared" si="0"/>
        <v>19.37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22</v>
      </c>
      <c r="B23" s="30" t="s">
        <v>41</v>
      </c>
      <c r="C23" s="31">
        <v>116</v>
      </c>
      <c r="D23" s="30" t="s">
        <v>51</v>
      </c>
      <c r="E23" s="32"/>
      <c r="F23" s="32"/>
      <c r="G23" s="32"/>
      <c r="H23" s="32"/>
      <c r="I23" s="32"/>
      <c r="J23" s="32"/>
      <c r="K23" s="66">
        <v>60</v>
      </c>
      <c r="L23" s="55">
        <v>10.24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36</v>
      </c>
      <c r="C24" s="24">
        <v>169</v>
      </c>
      <c r="D24" s="23" t="s">
        <v>42</v>
      </c>
      <c r="E24" s="25"/>
      <c r="F24" s="25"/>
      <c r="G24" s="25"/>
      <c r="H24" s="25"/>
      <c r="I24" s="25"/>
      <c r="J24" s="25"/>
      <c r="K24" s="65">
        <v>200</v>
      </c>
      <c r="L24" s="52">
        <v>26.79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45</v>
      </c>
      <c r="B25" s="23" t="s">
        <v>37</v>
      </c>
      <c r="C25" s="24" t="s">
        <v>52</v>
      </c>
      <c r="D25" s="23" t="s">
        <v>53</v>
      </c>
      <c r="E25" s="25"/>
      <c r="F25" s="25"/>
      <c r="G25" s="25"/>
      <c r="H25" s="25"/>
      <c r="I25" s="25"/>
      <c r="J25" s="25"/>
      <c r="K25" s="65" t="s">
        <v>56</v>
      </c>
      <c r="L25" s="52">
        <v>56.32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38</v>
      </c>
      <c r="C26" s="24">
        <v>187</v>
      </c>
      <c r="D26" s="23" t="s">
        <v>43</v>
      </c>
      <c r="E26" s="25"/>
      <c r="F26" s="25"/>
      <c r="G26" s="25"/>
      <c r="H26" s="25"/>
      <c r="I26" s="25"/>
      <c r="J26" s="25"/>
      <c r="K26" s="65">
        <v>160</v>
      </c>
      <c r="L26" s="52">
        <v>24.18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30</v>
      </c>
      <c r="C27" s="24">
        <v>28</v>
      </c>
      <c r="D27" s="23" t="s">
        <v>54</v>
      </c>
      <c r="E27" s="25"/>
      <c r="F27" s="25"/>
      <c r="G27" s="25"/>
      <c r="H27" s="25"/>
      <c r="I27" s="25"/>
      <c r="J27" s="25"/>
      <c r="K27" s="65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31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65">
        <v>55</v>
      </c>
      <c r="L28" s="52">
        <v>3.41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31</v>
      </c>
      <c r="C29" s="24">
        <v>53</v>
      </c>
      <c r="D29" s="23" t="s">
        <v>40</v>
      </c>
      <c r="E29" s="25"/>
      <c r="F29" s="25"/>
      <c r="G29" s="25"/>
      <c r="H29" s="25"/>
      <c r="I29" s="25"/>
      <c r="J29" s="25"/>
      <c r="K29" s="65">
        <v>45.7</v>
      </c>
      <c r="L29" s="52">
        <v>2.62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821</v>
      </c>
      <c r="L34" s="57">
        <f>SUM(L23:L33)</f>
        <v>133</v>
      </c>
      <c r="M34" s="57">
        <f t="shared" ref="M34:P34" si="1">SUM(M23:M33)</f>
        <v>837.81999999999994</v>
      </c>
      <c r="N34" s="57">
        <f t="shared" si="1"/>
        <v>27.300000000000004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23</v>
      </c>
      <c r="E35" s="41"/>
      <c r="F35" s="41"/>
      <c r="G35" s="41"/>
      <c r="H35" s="41"/>
      <c r="I35" s="41"/>
      <c r="J35" s="42"/>
      <c r="K35" s="61">
        <f>K21+K34</f>
        <v>1369</v>
      </c>
      <c r="L35" s="61">
        <f>L21+L34</f>
        <v>228</v>
      </c>
      <c r="M35" s="61">
        <f t="shared" ref="M35:P35" si="2">M21+M34</f>
        <v>1426.7199999999998</v>
      </c>
      <c r="N35" s="61">
        <f t="shared" si="2"/>
        <v>46.800000000000004</v>
      </c>
      <c r="O35" s="61">
        <f t="shared" si="2"/>
        <v>47.02</v>
      </c>
      <c r="P35" s="61">
        <f t="shared" si="2"/>
        <v>201.33</v>
      </c>
    </row>
    <row r="36" spans="1:16" ht="15" x14ac:dyDescent="0.2">
      <c r="A36" s="26"/>
      <c r="B36" s="26" t="s">
        <v>33</v>
      </c>
      <c r="C36" s="43">
        <v>161</v>
      </c>
      <c r="D36" s="23" t="s">
        <v>34</v>
      </c>
      <c r="E36" s="25"/>
      <c r="F36" s="25"/>
      <c r="G36" s="25"/>
      <c r="H36" s="25"/>
      <c r="I36" s="25"/>
      <c r="J36" s="44"/>
      <c r="K36" s="62" t="s">
        <v>35</v>
      </c>
      <c r="L36" s="53">
        <v>15.6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22</v>
      </c>
      <c r="B37" s="26" t="s">
        <v>29</v>
      </c>
      <c r="C37" s="43" t="s">
        <v>46</v>
      </c>
      <c r="D37" s="23" t="s">
        <v>47</v>
      </c>
      <c r="E37" s="25"/>
      <c r="F37" s="25"/>
      <c r="G37" s="25"/>
      <c r="H37" s="25"/>
      <c r="I37" s="25"/>
      <c r="J37" s="44"/>
      <c r="K37" s="62" t="s">
        <v>55</v>
      </c>
      <c r="L37" s="53">
        <v>87.29</v>
      </c>
      <c r="M37" s="53">
        <v>373.8</v>
      </c>
      <c r="N37" s="53">
        <v>17.5</v>
      </c>
      <c r="O37" s="53">
        <v>21.9</v>
      </c>
      <c r="P37" s="53">
        <v>34.159999999999997</v>
      </c>
    </row>
    <row r="38" spans="1:16" ht="15.75" x14ac:dyDescent="0.25">
      <c r="A38" s="22" t="s">
        <v>16</v>
      </c>
      <c r="B38" s="26" t="s">
        <v>30</v>
      </c>
      <c r="C38" s="43">
        <v>1</v>
      </c>
      <c r="D38" s="23" t="s">
        <v>49</v>
      </c>
      <c r="E38" s="25"/>
      <c r="F38" s="25"/>
      <c r="G38" s="25"/>
      <c r="H38" s="25"/>
      <c r="I38" s="25"/>
      <c r="J38" s="44"/>
      <c r="K38" s="62">
        <v>200</v>
      </c>
      <c r="L38" s="53">
        <v>2.82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20</v>
      </c>
      <c r="B39" s="26" t="s">
        <v>31</v>
      </c>
      <c r="C39" s="43">
        <v>53</v>
      </c>
      <c r="D39" s="23" t="s">
        <v>32</v>
      </c>
      <c r="E39" s="25"/>
      <c r="F39" s="25"/>
      <c r="G39" s="25"/>
      <c r="H39" s="25"/>
      <c r="I39" s="25"/>
      <c r="J39" s="44"/>
      <c r="K39" s="62">
        <v>57.3</v>
      </c>
      <c r="L39" s="53">
        <v>3.29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62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585</v>
      </c>
      <c r="L46" s="59">
        <f>SUM(L36:L45)</f>
        <v>109</v>
      </c>
      <c r="M46" s="59">
        <f t="shared" ref="M46:P46" si="3">SUM(M36:M45)</f>
        <v>679.82</v>
      </c>
      <c r="N46" s="59">
        <f t="shared" si="3"/>
        <v>22.619999999999997</v>
      </c>
      <c r="O46" s="59">
        <f t="shared" si="3"/>
        <v>23.18</v>
      </c>
      <c r="P46" s="59">
        <f t="shared" si="3"/>
        <v>97.58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22</v>
      </c>
      <c r="B48" s="48" t="s">
        <v>41</v>
      </c>
      <c r="C48" s="49">
        <v>116</v>
      </c>
      <c r="D48" s="30" t="s">
        <v>51</v>
      </c>
      <c r="E48" s="32"/>
      <c r="F48" s="32"/>
      <c r="G48" s="32"/>
      <c r="H48" s="32"/>
      <c r="I48" s="32"/>
      <c r="J48" s="50"/>
      <c r="K48" s="64">
        <v>110</v>
      </c>
      <c r="L48" s="56">
        <v>18.78</v>
      </c>
      <c r="M48" s="56">
        <v>81</v>
      </c>
      <c r="N48" s="56">
        <v>1.3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36</v>
      </c>
      <c r="C49" s="43">
        <v>169</v>
      </c>
      <c r="D49" s="23" t="s">
        <v>42</v>
      </c>
      <c r="E49" s="25"/>
      <c r="F49" s="25"/>
      <c r="G49" s="25"/>
      <c r="H49" s="25"/>
      <c r="I49" s="25"/>
      <c r="J49" s="44"/>
      <c r="K49" s="62">
        <v>250</v>
      </c>
      <c r="L49" s="53">
        <v>33.49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20</v>
      </c>
      <c r="B50" s="26" t="s">
        <v>37</v>
      </c>
      <c r="C50" s="43" t="s">
        <v>52</v>
      </c>
      <c r="D50" s="23" t="s">
        <v>53</v>
      </c>
      <c r="E50" s="25"/>
      <c r="F50" s="25"/>
      <c r="G50" s="25"/>
      <c r="H50" s="25"/>
      <c r="I50" s="25"/>
      <c r="J50" s="44"/>
      <c r="K50" s="62" t="s">
        <v>57</v>
      </c>
      <c r="L50" s="53">
        <v>57.59</v>
      </c>
      <c r="M50" s="53">
        <v>115.8</v>
      </c>
      <c r="N50" s="53">
        <v>10.33</v>
      </c>
      <c r="O50" s="53">
        <v>11.83</v>
      </c>
      <c r="P50" s="53">
        <v>9.32</v>
      </c>
    </row>
    <row r="51" spans="1:16" ht="15" x14ac:dyDescent="0.2">
      <c r="A51" s="26"/>
      <c r="B51" s="26" t="s">
        <v>38</v>
      </c>
      <c r="C51" s="43">
        <v>187</v>
      </c>
      <c r="D51" s="23" t="s">
        <v>43</v>
      </c>
      <c r="E51" s="25"/>
      <c r="F51" s="25"/>
      <c r="G51" s="25"/>
      <c r="H51" s="25"/>
      <c r="I51" s="25"/>
      <c r="J51" s="44"/>
      <c r="K51" s="62">
        <v>180</v>
      </c>
      <c r="L51" s="53">
        <v>27.2</v>
      </c>
      <c r="M51" s="53">
        <v>226.8</v>
      </c>
      <c r="N51" s="53">
        <v>3.96</v>
      </c>
      <c r="O51" s="53">
        <v>5.76</v>
      </c>
      <c r="P51" s="53">
        <v>24.72</v>
      </c>
    </row>
    <row r="52" spans="1:16" ht="15" x14ac:dyDescent="0.2">
      <c r="A52" s="26"/>
      <c r="B52" s="26" t="s">
        <v>30</v>
      </c>
      <c r="C52" s="43">
        <v>28</v>
      </c>
      <c r="D52" s="23" t="s">
        <v>54</v>
      </c>
      <c r="E52" s="25"/>
      <c r="F52" s="25"/>
      <c r="G52" s="25"/>
      <c r="H52" s="25"/>
      <c r="I52" s="25"/>
      <c r="J52" s="44"/>
      <c r="K52" s="62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31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62">
        <v>65</v>
      </c>
      <c r="L53" s="53">
        <v>4.03</v>
      </c>
      <c r="M53" s="53">
        <v>182.52</v>
      </c>
      <c r="N53" s="53">
        <v>4.92</v>
      </c>
      <c r="O53" s="53">
        <v>1.28</v>
      </c>
      <c r="P53" s="53">
        <v>32.08</v>
      </c>
    </row>
    <row r="54" spans="1:16" ht="15" x14ac:dyDescent="0.2">
      <c r="A54" s="26"/>
      <c r="B54" s="26" t="s">
        <v>31</v>
      </c>
      <c r="C54" s="43">
        <v>53</v>
      </c>
      <c r="D54" s="23" t="s">
        <v>40</v>
      </c>
      <c r="E54" s="25"/>
      <c r="F54" s="25"/>
      <c r="G54" s="25"/>
      <c r="H54" s="25"/>
      <c r="I54" s="25"/>
      <c r="J54" s="44"/>
      <c r="K54" s="62">
        <v>43</v>
      </c>
      <c r="L54" s="53">
        <v>2.4700000000000002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958</v>
      </c>
      <c r="L59" s="60">
        <f>SUM(L48:L58)</f>
        <v>153</v>
      </c>
      <c r="M59" s="60">
        <f t="shared" ref="M59:P59" si="4">SUM(M48:M58)</f>
        <v>980.10000000000014</v>
      </c>
      <c r="N59" s="60">
        <f t="shared" si="4"/>
        <v>31.89</v>
      </c>
      <c r="O59" s="60">
        <f t="shared" si="4"/>
        <v>33.67</v>
      </c>
      <c r="P59" s="60">
        <f t="shared" si="4"/>
        <v>133.85</v>
      </c>
    </row>
    <row r="60" spans="1:16" ht="15.75" x14ac:dyDescent="0.25">
      <c r="A60" s="38"/>
      <c r="B60" s="38"/>
      <c r="C60" s="39"/>
      <c r="D60" s="40" t="s">
        <v>24</v>
      </c>
      <c r="E60" s="41"/>
      <c r="F60" s="41"/>
      <c r="G60" s="41"/>
      <c r="H60" s="41"/>
      <c r="I60" s="41"/>
      <c r="J60" s="51"/>
      <c r="K60" s="61">
        <f>K46+K59</f>
        <v>1543</v>
      </c>
      <c r="L60" s="61">
        <f>L46+L59</f>
        <v>262</v>
      </c>
      <c r="M60" s="61">
        <f t="shared" ref="M60:P60" si="5">M46+M59</f>
        <v>1659.92</v>
      </c>
      <c r="N60" s="61">
        <f t="shared" si="5"/>
        <v>54.51</v>
      </c>
      <c r="O60" s="61">
        <f t="shared" si="5"/>
        <v>56.85</v>
      </c>
      <c r="P60" s="61">
        <f t="shared" si="5"/>
        <v>231.43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2024-01-19T09:06:31Z</dcterms:modified>
</cp:coreProperties>
</file>