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1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<sst xmlns="http://schemas.openxmlformats.org/spreadsheetml/2006/main" count="94" uniqueCount="55">
  <si>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</si>
  <si>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</si>
  <si>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</si>
  <si>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</si>
  <si>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</si>
  <si>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</si>
  <si>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</si>
  <si>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</si>
  <si>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</si>
  <si>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</si>
  <si>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</si>
  <si>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</si>
  <si>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</si>
  <si>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</si>
  <si>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</si>
  <si>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</si>
  <si>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</si>
  <si>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</si>
  <si>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</si>
  <si>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</si>
  <si>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</si>
  <si>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</si>
  <si>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</si>
  <si>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</si>
  <si>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</si>
  <si>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</si>
  <si>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</si>
  <si>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</si>
  <si>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</si>
  <si>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</si>
  <si>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</si>
  <si>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</si>
  <si>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</si>
  <si>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</si>
  <si>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</si>
  <si>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</si>
  <si>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</si>
  <si>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</si>
  <si>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</si>
  <si>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</si>
  <si>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>308/31</t>
  </si>
  <si>
    <t>Тефтели (свинина) / соус красный основной</t>
  </si>
  <si>
    <t>189/46</t>
  </si>
  <si>
    <t xml:space="preserve">Кисель </t>
  </si>
  <si>
    <t xml:space="preserve">Хлеб ржаной </t>
  </si>
  <si>
    <t>140/20</t>
  </si>
  <si>
    <t>150/35</t>
  </si>
  <si>
    <t>Сыр (порциями)</t>
  </si>
  <si>
    <t>80/20</t>
  </si>
  <si>
    <t>Каша рассып гречневая / тыква, припущ в слив масле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</si>
  <si>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</si>
  <si>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</si>
  <si>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</si>
  <si>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пром</t>
  </si>
  <si>
    <t xml:space="preserve">Сок фруктовый в потребительской упаковке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</si>
</sst>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5" sqref="V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45308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47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40</v>
      </c>
      <c r="D13" s="23" t="s">
        <v>41</v>
      </c>
      <c r="E13" s="25"/>
      <c r="F13" s="25"/>
      <c r="G13" s="25"/>
      <c r="H13" s="25"/>
      <c r="I13" s="25"/>
      <c r="J13" s="25"/>
      <c r="K13" s="52" t="s">
        <v>48</v>
      </c>
      <c r="L13" s="52">
        <v>53.22</v>
      </c>
      <c r="M13" s="52">
        <v>123.63</v>
      </c>
      <c r="N13" s="52">
        <v>8.69</v>
      </c>
      <c r="O13" s="52">
        <v>7.8</v>
      </c>
      <c r="P13" s="53">
        <v>6.4</v>
      </c>
    </row>
    <row r="14" spans="1:19" ht="15.75" x14ac:dyDescent="0.25">
      <c r="A14" s="22" t="s">
        <v>20</v>
      </c>
      <c r="B14" s="23" t="s">
        <v>31</v>
      </c>
      <c r="C14" s="24" t="s">
        <v>42</v>
      </c>
      <c r="D14" s="23" t="s">
        <v>49</v>
      </c>
      <c r="E14" s="25"/>
      <c r="F14" s="25"/>
      <c r="G14" s="25"/>
      <c r="H14" s="25"/>
      <c r="I14" s="25"/>
      <c r="J14" s="25"/>
      <c r="K14" s="52" t="s">
        <v>45</v>
      </c>
      <c r="L14" s="52">
        <v>19.63</v>
      </c>
      <c r="M14" s="52">
        <v>246.6</v>
      </c>
      <c r="N14" s="52">
        <v>4.45</v>
      </c>
      <c r="O14" s="52">
        <v>9.1999999999999993</v>
      </c>
      <c r="P14" s="53">
        <v>27.8</v>
      </c>
    </row>
    <row r="15" spans="1:19" ht="15" x14ac:dyDescent="0.2">
      <c r="A15" s="26"/>
      <c r="B15" s="23" t="s">
        <v>32</v>
      </c>
      <c r="C15" s="24">
        <v>15</v>
      </c>
      <c r="D15" s="23" t="s">
        <v>43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40</v>
      </c>
      <c r="L16" s="52">
        <v>2.27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510</v>
      </c>
      <c r="L21" s="54">
        <f>SUM(L12:L20)</f>
        <v>95</v>
      </c>
      <c r="M21" s="54">
        <f t="shared" ref="M21:P21" si="0">SUM(M12:M20)</f>
        <v>588.91000000000008</v>
      </c>
      <c r="N21" s="54">
        <f t="shared" si="0"/>
        <v>19.32</v>
      </c>
      <c r="O21" s="54">
        <f t="shared" si="0"/>
        <v>20.56</v>
      </c>
      <c r="P21" s="59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50</v>
      </c>
      <c r="E23" s="32"/>
      <c r="F23" s="32"/>
      <c r="G23" s="32"/>
      <c r="H23" s="32"/>
      <c r="I23" s="32"/>
      <c r="J23" s="32"/>
      <c r="K23" s="55">
        <v>70</v>
      </c>
      <c r="L23" s="55">
        <v>11.28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51</v>
      </c>
      <c r="E24" s="25"/>
      <c r="F24" s="25"/>
      <c r="G24" s="25"/>
      <c r="H24" s="25"/>
      <c r="I24" s="25"/>
      <c r="J24" s="25"/>
      <c r="K24" s="52">
        <v>200</v>
      </c>
      <c r="L24" s="52">
        <v>25.06</v>
      </c>
      <c r="M24" s="52">
        <v>132.30000000000001</v>
      </c>
      <c r="N24" s="52">
        <v>8.9</v>
      </c>
      <c r="O24" s="52">
        <v>5.47</v>
      </c>
      <c r="P24" s="53">
        <v>21.5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52</v>
      </c>
      <c r="E25" s="25"/>
      <c r="F25" s="25"/>
      <c r="G25" s="25"/>
      <c r="H25" s="25"/>
      <c r="I25" s="25"/>
      <c r="J25" s="25"/>
      <c r="K25" s="52">
        <v>210</v>
      </c>
      <c r="L25" s="52">
        <v>72.69</v>
      </c>
      <c r="M25" s="52">
        <v>268.39999999999998</v>
      </c>
      <c r="N25" s="52">
        <v>11.4</v>
      </c>
      <c r="O25" s="52">
        <v>12.6</v>
      </c>
      <c r="P25" s="53">
        <v>26.3</v>
      </c>
    </row>
    <row r="26" spans="1:16" ht="15" x14ac:dyDescent="0.2">
      <c r="A26" s="26"/>
      <c r="B26" s="23" t="s">
        <v>32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44</v>
      </c>
      <c r="E27" s="25"/>
      <c r="F27" s="25"/>
      <c r="G27" s="25"/>
      <c r="H27" s="25"/>
      <c r="I27" s="25"/>
      <c r="J27" s="25"/>
      <c r="K27" s="52">
        <v>43</v>
      </c>
      <c r="L27" s="52">
        <v>2.63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40</v>
      </c>
      <c r="L28" s="52">
        <v>2.2999999999999998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763</v>
      </c>
      <c r="L34" s="57">
        <f>SUM(L23:L33)</f>
        <v>133</v>
      </c>
      <c r="M34" s="57">
        <f t="shared" ref="M34:P34" si="1">SUM(M23:M33)</f>
        <v>822.66000000000008</v>
      </c>
      <c r="N34" s="57">
        <f t="shared" si="1"/>
        <v>27.46</v>
      </c>
      <c r="O34" s="57">
        <f t="shared" si="1"/>
        <v>27.79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228</v>
      </c>
      <c r="M35" s="61">
        <f t="shared" ref="M35:P35" si="2">M21+M34</f>
        <v>1411.5700000000002</v>
      </c>
      <c r="N35" s="61">
        <f t="shared" si="2"/>
        <v>46.78</v>
      </c>
      <c r="O35" s="61">
        <f t="shared" si="2"/>
        <v>48.349999999999994</v>
      </c>
      <c r="P35" s="61">
        <f t="shared" si="2"/>
        <v>201.4</v>
      </c>
    </row>
    <row r="36" spans="1:16" ht="15" x14ac:dyDescent="0.2">
      <c r="A36" s="26"/>
      <c r="B36" s="26" t="s">
        <v>39</v>
      </c>
      <c r="C36" s="43">
        <v>89</v>
      </c>
      <c r="D36" s="23" t="s">
        <v>47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40</v>
      </c>
      <c r="D37" s="23" t="s">
        <v>41</v>
      </c>
      <c r="E37" s="25"/>
      <c r="F37" s="25"/>
      <c r="G37" s="25"/>
      <c r="H37" s="25"/>
      <c r="I37" s="25"/>
      <c r="J37" s="44"/>
      <c r="K37" s="53" t="s">
        <v>48</v>
      </c>
      <c r="L37" s="53">
        <v>53.22</v>
      </c>
      <c r="M37" s="53">
        <v>137.37</v>
      </c>
      <c r="N37" s="53">
        <v>9.66</v>
      </c>
      <c r="O37" s="53">
        <v>8.6999999999999993</v>
      </c>
      <c r="P37" s="53">
        <v>7.11</v>
      </c>
    </row>
    <row r="38" spans="1:16" ht="15.75" x14ac:dyDescent="0.25">
      <c r="A38" s="22" t="s">
        <v>16</v>
      </c>
      <c r="B38" s="26" t="s">
        <v>31</v>
      </c>
      <c r="C38" s="43" t="s">
        <v>42</v>
      </c>
      <c r="D38" s="23" t="s">
        <v>49</v>
      </c>
      <c r="E38" s="25"/>
      <c r="F38" s="25"/>
      <c r="G38" s="25"/>
      <c r="H38" s="25"/>
      <c r="I38" s="25"/>
      <c r="J38" s="44"/>
      <c r="K38" s="53" t="s">
        <v>46</v>
      </c>
      <c r="L38" s="53">
        <v>26.17</v>
      </c>
      <c r="M38" s="53">
        <v>277.43</v>
      </c>
      <c r="N38" s="53">
        <v>5.01</v>
      </c>
      <c r="O38" s="53">
        <v>10.35</v>
      </c>
      <c r="P38" s="53">
        <v>31.28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43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66</v>
      </c>
      <c r="L40" s="53">
        <v>3.77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566</v>
      </c>
      <c r="L46" s="59">
        <f>SUM(L36:L45)</f>
        <v>109</v>
      </c>
      <c r="M46" s="59">
        <f t="shared" ref="M46:P46" si="3">SUM(M36:M45)</f>
        <v>694.32</v>
      </c>
      <c r="N46" s="59">
        <f t="shared" si="3"/>
        <v>22.490000000000002</v>
      </c>
      <c r="O46" s="59">
        <f t="shared" si="3"/>
        <v>23.03</v>
      </c>
      <c r="P46" s="59">
        <f t="shared" si="3"/>
        <v>98.67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50</v>
      </c>
      <c r="E48" s="32"/>
      <c r="F48" s="32"/>
      <c r="G48" s="32"/>
      <c r="H48" s="32"/>
      <c r="I48" s="32"/>
      <c r="J48" s="50"/>
      <c r="K48" s="56">
        <v>110</v>
      </c>
      <c r="L48" s="56">
        <v>17.73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51</v>
      </c>
      <c r="E49" s="25"/>
      <c r="F49" s="25"/>
      <c r="G49" s="25"/>
      <c r="H49" s="25"/>
      <c r="I49" s="25"/>
      <c r="J49" s="44"/>
      <c r="K49" s="53">
        <v>250</v>
      </c>
      <c r="L49" s="53">
        <v>31.33</v>
      </c>
      <c r="M49" s="53">
        <v>165.38</v>
      </c>
      <c r="N49" s="53">
        <v>11.13</v>
      </c>
      <c r="O49" s="53">
        <v>6.84</v>
      </c>
      <c r="P49" s="53">
        <v>26.88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52</v>
      </c>
      <c r="E50" s="25"/>
      <c r="F50" s="25"/>
      <c r="G50" s="25"/>
      <c r="H50" s="25"/>
      <c r="I50" s="25"/>
      <c r="J50" s="44"/>
      <c r="K50" s="53">
        <v>230</v>
      </c>
      <c r="L50" s="53">
        <v>79.61</v>
      </c>
      <c r="M50" s="53">
        <v>295.24</v>
      </c>
      <c r="N50" s="53">
        <v>12.6</v>
      </c>
      <c r="O50" s="53">
        <v>13.8</v>
      </c>
      <c r="P50" s="53">
        <v>30.5</v>
      </c>
    </row>
    <row r="51" spans="1:16" ht="15" x14ac:dyDescent="0.2">
      <c r="A51" s="26"/>
      <c r="B51" s="26" t="s">
        <v>32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50</v>
      </c>
      <c r="L52" s="53">
        <v>3.1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39</v>
      </c>
      <c r="L53" s="53">
        <v>2.19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879</v>
      </c>
      <c r="L59" s="60">
        <f>SUM(L48:L58)</f>
        <v>153</v>
      </c>
      <c r="M59" s="60">
        <f t="shared" ref="M59:P59" si="4">SUM(M48:M58)</f>
        <v>971.40000000000009</v>
      </c>
      <c r="N59" s="60">
        <f t="shared" si="4"/>
        <v>32.11</v>
      </c>
      <c r="O59" s="60">
        <f t="shared" si="4"/>
        <v>35.869999999999997</v>
      </c>
      <c r="P59" s="60">
        <f t="shared" si="4"/>
        <v>134.47999999999999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1445</v>
      </c>
      <c r="L60" s="61">
        <f>L46+L59</f>
        <v>262</v>
      </c>
      <c r="M60" s="61">
        <f t="shared" ref="M60:P60" si="5">M46+M59</f>
        <v>1665.7200000000003</v>
      </c>
      <c r="N60" s="61">
        <f t="shared" si="5"/>
        <v>54.6</v>
      </c>
      <c r="O60" s="61">
        <f t="shared" si="5"/>
        <v>58.9</v>
      </c>
      <c r="P60" s="61">
        <f t="shared" si="5"/>
        <v>233.14999999999998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2024-01-15T09:28:53Z</dcterms:modified>
</cp:coreProperties>
</file>