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1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M60" i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<sst xmlns="http://schemas.openxmlformats.org/spreadsheetml/2006/main" count="106" uniqueCount="64">
  <si>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</si>
  <si>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</si>
  <si>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</si>
  <si>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</si>
  <si>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</si>
  <si>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</si>
  <si>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</si>
  <si>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</si>
  <si>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</si>
  <si>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</si>
  <si>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</si>
  <si>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</si>
  <si>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</si>
  <si>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</si>
  <si>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</si>
  <si>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</si>
  <si>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</si>
  <si>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</si>
  <si>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</si>
  <si>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</si>
  <si>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</si>
  <si>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</si>
  <si>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</si>
  <si>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</si>
  <si>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</si>
  <si>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</si>
  <si>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</si>
  <si>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</si>
  <si>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</si>
  <si>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</si>
  <si>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</si>
  <si>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</si>
  <si>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Яблоки</t>
  </si>
  <si>
    <t>1 шт</t>
  </si>
  <si>
    <t>гор блюдо</t>
  </si>
  <si>
    <t>614/233/49</t>
  </si>
  <si>
    <t>Запеканка из рыбы с овощами и рисом /</t>
  </si>
  <si>
    <t>овощи припущенные (овощная смесь) /масло сливочное</t>
  </si>
  <si>
    <t>напиток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</si>
  <si>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</si>
  <si>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</si>
  <si>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</si>
  <si>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</si>
  <si>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</si>
  <si>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</si>
  <si>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</si>
  <si>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</si>
  <si>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</si>
  <si>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</si>
  <si>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</si>
  <si>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</si>
  <si>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Кисель</t>
  </si>
  <si>
    <t>Суп-пюре из  картофеля и кабачков , гренки</t>
  </si>
  <si>
    <t>Шницель (свинина)/ соус красный основной</t>
  </si>
  <si>
    <t>188/233</t>
  </si>
  <si>
    <t>Отварные макаронные изделия /овощи припущенные (овощная смесь)</t>
  </si>
  <si>
    <t>пром</t>
  </si>
  <si>
    <t>Сок фруктовый в потребительской упаковке</t>
  </si>
  <si>
    <t>70/30</t>
  </si>
  <si>
    <t>120/20/5</t>
  </si>
  <si>
    <t>140/30/5</t>
  </si>
  <si>
    <t>140/20</t>
  </si>
  <si>
    <t>70/40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</si>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</sst>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5" sqref="T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45302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15.26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52" t="s">
        <v>59</v>
      </c>
      <c r="L14" s="52">
        <v>69.61</v>
      </c>
      <c r="M14" s="52">
        <v>329.76</v>
      </c>
      <c r="N14" s="52">
        <v>15.7</v>
      </c>
      <c r="O14" s="52">
        <v>18.93</v>
      </c>
      <c r="P14" s="53">
        <v>19.36</v>
      </c>
    </row>
    <row r="15" spans="1:19" ht="15" x14ac:dyDescent="0.2">
      <c r="A15" s="26"/>
      <c r="B15" s="23" t="s">
        <v>38</v>
      </c>
      <c r="C15" s="24">
        <v>15</v>
      </c>
      <c r="D15" s="23" t="s">
        <v>51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38</v>
      </c>
      <c r="L16" s="52">
        <v>2.1800000000000002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95.000000000000014</v>
      </c>
      <c r="M21" s="54">
        <f t="shared" ref="M21:P21" si="0">SUM(M12:M20)</f>
        <v>588.94000000000005</v>
      </c>
      <c r="N21" s="54">
        <f t="shared" si="0"/>
        <v>19.28</v>
      </c>
      <c r="O21" s="54">
        <f t="shared" si="0"/>
        <v>19.79</v>
      </c>
      <c r="P21" s="54">
        <f t="shared" si="0"/>
        <v>86.6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104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11.1</v>
      </c>
      <c r="M23" s="55">
        <v>80.400000000000006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43</v>
      </c>
      <c r="C24" s="24" t="s">
        <v>49</v>
      </c>
      <c r="D24" s="23" t="s">
        <v>52</v>
      </c>
      <c r="E24" s="25"/>
      <c r="F24" s="25"/>
      <c r="G24" s="25"/>
      <c r="H24" s="25"/>
      <c r="I24" s="25"/>
      <c r="J24" s="25"/>
      <c r="K24" s="52" t="s">
        <v>50</v>
      </c>
      <c r="L24" s="52">
        <v>28.28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45</v>
      </c>
      <c r="C25" s="24" t="s">
        <v>46</v>
      </c>
      <c r="D25" s="23" t="s">
        <v>53</v>
      </c>
      <c r="E25" s="25"/>
      <c r="F25" s="25"/>
      <c r="G25" s="25"/>
      <c r="H25" s="25"/>
      <c r="I25" s="25"/>
      <c r="J25" s="25"/>
      <c r="K25" s="52" t="s">
        <v>58</v>
      </c>
      <c r="L25" s="52">
        <v>50.81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47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61</v>
      </c>
      <c r="L26" s="52">
        <v>19.57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38</v>
      </c>
      <c r="C27" s="24" t="s">
        <v>56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52">
        <v>30</v>
      </c>
      <c r="L29" s="52">
        <v>1.72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810</v>
      </c>
      <c r="L34" s="57">
        <f>SUM(L23:L33)</f>
        <v>132.99999999999997</v>
      </c>
      <c r="M34" s="57">
        <f t="shared" ref="M34:P34" si="1">SUM(M23:M33)</f>
        <v>834.78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1328</v>
      </c>
      <c r="L35" s="61">
        <f>L21+L34</f>
        <v>228</v>
      </c>
      <c r="M35" s="61">
        <f t="shared" ref="M35:P35" si="2">M21+M34</f>
        <v>1423.72</v>
      </c>
      <c r="N35" s="61">
        <f t="shared" si="2"/>
        <v>46.28</v>
      </c>
      <c r="O35" s="61">
        <f t="shared" si="2"/>
        <v>47.74</v>
      </c>
      <c r="P35" s="61">
        <f t="shared" si="2"/>
        <v>209.94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15.26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37</v>
      </c>
      <c r="E38" s="25"/>
      <c r="F38" s="25"/>
      <c r="G38" s="25"/>
      <c r="H38" s="25"/>
      <c r="I38" s="25"/>
      <c r="J38" s="44"/>
      <c r="K38" s="53" t="s">
        <v>60</v>
      </c>
      <c r="L38" s="53">
        <v>82.57</v>
      </c>
      <c r="M38" s="53">
        <v>380.53</v>
      </c>
      <c r="N38" s="53">
        <v>17.8</v>
      </c>
      <c r="O38" s="53">
        <v>21.8</v>
      </c>
      <c r="P38" s="53">
        <v>34</v>
      </c>
    </row>
    <row r="39" spans="1:16" ht="15.75" x14ac:dyDescent="0.25">
      <c r="A39" s="22" t="s">
        <v>21</v>
      </c>
      <c r="B39" s="26" t="s">
        <v>38</v>
      </c>
      <c r="C39" s="43">
        <v>15</v>
      </c>
      <c r="D39" s="23" t="s">
        <v>51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56</v>
      </c>
      <c r="L40" s="53">
        <v>3.22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109</v>
      </c>
      <c r="M46" s="59">
        <f t="shared" ref="M46:P46" si="3">SUM(M36:M45)</f>
        <v>700.55</v>
      </c>
      <c r="N46" s="59">
        <f t="shared" si="3"/>
        <v>23.020000000000003</v>
      </c>
      <c r="O46" s="59">
        <f t="shared" si="3"/>
        <v>23.080000000000002</v>
      </c>
      <c r="P46" s="59">
        <f t="shared" si="3"/>
        <v>111.92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104</v>
      </c>
      <c r="D48" s="30" t="s">
        <v>42</v>
      </c>
      <c r="E48" s="32"/>
      <c r="F48" s="32"/>
      <c r="G48" s="32"/>
      <c r="H48" s="32"/>
      <c r="I48" s="32"/>
      <c r="J48" s="50"/>
      <c r="K48" s="56">
        <v>100</v>
      </c>
      <c r="L48" s="56">
        <v>18.510000000000002</v>
      </c>
      <c r="M48" s="56">
        <v>134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43</v>
      </c>
      <c r="C49" s="43" t="s">
        <v>49</v>
      </c>
      <c r="D49" s="23" t="s">
        <v>52</v>
      </c>
      <c r="E49" s="25"/>
      <c r="F49" s="25"/>
      <c r="G49" s="25"/>
      <c r="H49" s="25"/>
      <c r="I49" s="25"/>
      <c r="J49" s="44"/>
      <c r="K49" s="53" t="s">
        <v>44</v>
      </c>
      <c r="L49" s="53">
        <v>34.9</v>
      </c>
      <c r="M49" s="53">
        <v>198.8</v>
      </c>
      <c r="N49" s="53">
        <v>5.08</v>
      </c>
      <c r="O49" s="53">
        <v>4.84</v>
      </c>
      <c r="P49" s="53">
        <v>28</v>
      </c>
    </row>
    <row r="50" spans="1:16" ht="15.75" x14ac:dyDescent="0.25">
      <c r="A50" s="22" t="s">
        <v>21</v>
      </c>
      <c r="B50" s="26" t="s">
        <v>45</v>
      </c>
      <c r="C50" s="43" t="s">
        <v>46</v>
      </c>
      <c r="D50" s="23" t="s">
        <v>53</v>
      </c>
      <c r="E50" s="25"/>
      <c r="F50" s="25"/>
      <c r="G50" s="25"/>
      <c r="H50" s="25"/>
      <c r="I50" s="25"/>
      <c r="J50" s="44"/>
      <c r="K50" s="53" t="s">
        <v>62</v>
      </c>
      <c r="L50" s="53">
        <v>51.18</v>
      </c>
      <c r="M50" s="53">
        <v>117.9</v>
      </c>
      <c r="N50" s="53">
        <v>13.11</v>
      </c>
      <c r="O50" s="53">
        <v>11.64</v>
      </c>
      <c r="P50" s="53">
        <v>9.6999999999999993</v>
      </c>
    </row>
    <row r="51" spans="1:16" ht="15" x14ac:dyDescent="0.2">
      <c r="A51" s="26"/>
      <c r="B51" s="26" t="s">
        <v>47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63</v>
      </c>
      <c r="L51" s="53">
        <v>25.03</v>
      </c>
      <c r="M51" s="53">
        <v>222.36</v>
      </c>
      <c r="N51" s="53">
        <v>4.68</v>
      </c>
      <c r="O51" s="53">
        <v>7.32</v>
      </c>
      <c r="P51" s="53">
        <v>31.68</v>
      </c>
    </row>
    <row r="52" spans="1:16" ht="15" x14ac:dyDescent="0.2">
      <c r="A52" s="26"/>
      <c r="B52" s="26" t="s">
        <v>38</v>
      </c>
      <c r="C52" s="43" t="s">
        <v>56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41</v>
      </c>
      <c r="L53" s="53">
        <v>2.5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53">
        <v>32</v>
      </c>
      <c r="L54" s="53">
        <v>1.84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943</v>
      </c>
      <c r="L59" s="60">
        <f>SUM(L48:L58)</f>
        <v>153</v>
      </c>
      <c r="M59" s="60">
        <f t="shared" ref="M59:P59" si="4">SUM(M48:M58)</f>
        <v>977</v>
      </c>
      <c r="N59" s="60">
        <f t="shared" si="4"/>
        <v>31.11</v>
      </c>
      <c r="O59" s="60">
        <f t="shared" si="4"/>
        <v>35.299999999999997</v>
      </c>
      <c r="P59" s="60">
        <f t="shared" si="4"/>
        <v>138.18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1509</v>
      </c>
      <c r="L60" s="61">
        <f>L46+L59</f>
        <v>262</v>
      </c>
      <c r="M60" s="61">
        <f t="shared" ref="M60:P60" si="5">M46+M59</f>
        <v>1677.55</v>
      </c>
      <c r="N60" s="61">
        <f t="shared" si="5"/>
        <v>54.13</v>
      </c>
      <c r="O60" s="61">
        <f t="shared" si="5"/>
        <v>58.379999999999995</v>
      </c>
      <c r="P60" s="61">
        <f t="shared" si="5"/>
        <v>250.10000000000002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2024-01-09T11:08:48Z</dcterms:modified>
</cp:coreProperties>
</file>