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12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<sst xmlns="http://schemas.openxmlformats.org/spreadsheetml/2006/main" count="104" uniqueCount="64">
  <si>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</si>
  <si>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</si>
  <si>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</si>
  <si>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</si>
  <si>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</si>
  <si>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</si>
  <si>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</si>
  <si>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</si>
  <si>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</si>
  <si>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</si>
  <si>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</si>
  <si>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</si>
  <si>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</si>
  <si>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</si>
  <si>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</si>
  <si>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</si>
  <si>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</si>
  <si>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</si>
  <si>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</si>
  <si>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</si>
  <si>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</si>
  <si>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</si>
  <si>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</si>
  <si>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</si>
  <si>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</si>
  <si>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</si>
  <si>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</si>
  <si>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</si>
  <si>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</si>
  <si>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</si>
  <si>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</si>
  <si>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</si>
  <si>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</si>
  <si>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</si>
  <si>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</si>
  <si>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</si>
  <si>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</si>
  <si>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</si>
  <si>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</si>
  <si>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</si>
  <si>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</si>
  <si>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</si>
  <si>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</si>
  <si>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</si>
  <si>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</si>
  <si>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200/7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</si>
  <si>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</si>
  <si>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</si>
  <si>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</si>
  <si>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</si>
  <si>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70/30</t>
  </si>
  <si>
    <t>200/5</t>
  </si>
  <si>
    <t>фрукты</t>
  </si>
  <si>
    <t>Яблоки</t>
  </si>
  <si>
    <t>1 шт</t>
  </si>
  <si>
    <t>Зразы из свинины с луком и яйцом /соус сметан с томатом</t>
  </si>
  <si>
    <t>188/пром</t>
  </si>
  <si>
    <t>Отварные макаронные изделия / кабачковая икра</t>
  </si>
  <si>
    <t>140/20</t>
  </si>
  <si>
    <t>Кисель</t>
  </si>
  <si>
    <t>80/30</t>
  </si>
  <si>
    <t>90/30</t>
  </si>
  <si>
    <t>70/20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</si>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</sst>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9" sqref="R58:S5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45278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14</v>
      </c>
      <c r="L12" s="52">
        <v>16.7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62</v>
      </c>
      <c r="L13" s="52">
        <v>52.82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150</v>
      </c>
      <c r="L14" s="52">
        <v>17.309999999999999</v>
      </c>
      <c r="M14" s="52">
        <v>211.2</v>
      </c>
      <c r="N14" s="52">
        <v>3.6</v>
      </c>
      <c r="O14" s="52">
        <v>10.6</v>
      </c>
      <c r="P14" s="53">
        <v>33</v>
      </c>
    </row>
    <row r="15" spans="1:19" ht="15" x14ac:dyDescent="0.2">
      <c r="A15" s="26"/>
      <c r="B15" s="23" t="s">
        <v>32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2" t="s">
        <v>45</v>
      </c>
      <c r="L15" s="52">
        <v>5.05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57</v>
      </c>
      <c r="L16" s="52">
        <v>3.12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95</v>
      </c>
      <c r="M21" s="54">
        <f t="shared" ref="M21:P21" si="0">SUM(M12:M20)</f>
        <v>587.62</v>
      </c>
      <c r="N21" s="54">
        <f t="shared" si="0"/>
        <v>19.32</v>
      </c>
      <c r="O21" s="54">
        <f t="shared" si="0"/>
        <v>19.78</v>
      </c>
      <c r="P21" s="59">
        <f t="shared" si="0"/>
        <v>84.38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52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16.05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30.43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47</v>
      </c>
      <c r="D25" s="23" t="s">
        <v>55</v>
      </c>
      <c r="E25" s="25"/>
      <c r="F25" s="25"/>
      <c r="G25" s="25"/>
      <c r="H25" s="25"/>
      <c r="I25" s="25"/>
      <c r="J25" s="25"/>
      <c r="K25" s="52" t="s">
        <v>50</v>
      </c>
      <c r="L25" s="52">
        <v>55.78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18.21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2">
        <v>50</v>
      </c>
      <c r="L28" s="52">
        <v>2.98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882</v>
      </c>
      <c r="L34" s="57">
        <f>SUM(L23:L33)</f>
        <v>132.99999999999997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1400</v>
      </c>
      <c r="L35" s="61">
        <f>L21+L34</f>
        <v>227.99999999999997</v>
      </c>
      <c r="M35" s="61">
        <f t="shared" ref="M35:P35" si="2">M21+M34</f>
        <v>1411.72</v>
      </c>
      <c r="N35" s="61">
        <f t="shared" si="2"/>
        <v>46.27</v>
      </c>
      <c r="O35" s="61">
        <f t="shared" si="2"/>
        <v>47.660000000000004</v>
      </c>
      <c r="P35" s="61">
        <f t="shared" si="2"/>
        <v>219.54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61</v>
      </c>
      <c r="L37" s="53">
        <v>68.06</v>
      </c>
      <c r="M37" s="53">
        <v>115.4</v>
      </c>
      <c r="N37" s="53">
        <v>9.9</v>
      </c>
      <c r="O37" s="53">
        <v>6.1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20.77</v>
      </c>
      <c r="M38" s="53">
        <v>253.44</v>
      </c>
      <c r="N38" s="53">
        <v>4.32</v>
      </c>
      <c r="O38" s="53">
        <v>12.72</v>
      </c>
      <c r="P38" s="53">
        <v>39.6</v>
      </c>
    </row>
    <row r="39" spans="1:16" ht="15.75" x14ac:dyDescent="0.25">
      <c r="A39" s="22" t="s">
        <v>21</v>
      </c>
      <c r="B39" s="26" t="s">
        <v>32</v>
      </c>
      <c r="C39" s="43">
        <v>2</v>
      </c>
      <c r="D39" s="23" t="s">
        <v>44</v>
      </c>
      <c r="E39" s="25"/>
      <c r="F39" s="25"/>
      <c r="G39" s="25"/>
      <c r="H39" s="25"/>
      <c r="I39" s="25"/>
      <c r="J39" s="44"/>
      <c r="K39" s="53" t="s">
        <v>51</v>
      </c>
      <c r="L39" s="53">
        <v>4.41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70</v>
      </c>
      <c r="L40" s="53">
        <v>3.83</v>
      </c>
      <c r="M40" s="53">
        <v>222.94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585</v>
      </c>
      <c r="L46" s="59">
        <f>SUM(L36:L45)</f>
        <v>109</v>
      </c>
      <c r="M46" s="59">
        <f t="shared" ref="M46:P46" si="3">SUM(M36:M45)</f>
        <v>681.78</v>
      </c>
      <c r="N46" s="59">
        <f t="shared" si="3"/>
        <v>22.86</v>
      </c>
      <c r="O46" s="59">
        <f t="shared" si="3"/>
        <v>23.020000000000003</v>
      </c>
      <c r="P46" s="59">
        <f t="shared" si="3"/>
        <v>96.800000000000011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52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16.05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38.04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60</v>
      </c>
      <c r="L50" s="53">
        <v>63.2</v>
      </c>
      <c r="M50" s="53">
        <v>129.69999999999999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63</v>
      </c>
      <c r="L51" s="53">
        <v>22.13</v>
      </c>
      <c r="M51" s="53">
        <v>248.52</v>
      </c>
      <c r="N51" s="53">
        <v>6.6</v>
      </c>
      <c r="O51" s="53">
        <v>10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49</v>
      </c>
      <c r="E53" s="25"/>
      <c r="F53" s="25"/>
      <c r="G53" s="25"/>
      <c r="H53" s="25"/>
      <c r="I53" s="25"/>
      <c r="J53" s="44"/>
      <c r="K53" s="53">
        <v>55</v>
      </c>
      <c r="L53" s="53">
        <v>3.27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43</v>
      </c>
      <c r="L54" s="53">
        <v>2.36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980</v>
      </c>
      <c r="L59" s="60">
        <f>SUM(L48:L58)</f>
        <v>153.00000000000003</v>
      </c>
      <c r="M59" s="60">
        <f t="shared" ref="M59:P59" si="4">SUM(M48:M58)</f>
        <v>938.8</v>
      </c>
      <c r="N59" s="60">
        <f t="shared" si="4"/>
        <v>31.29</v>
      </c>
      <c r="O59" s="60">
        <f t="shared" si="4"/>
        <v>32.549999999999997</v>
      </c>
      <c r="P59" s="60">
        <f t="shared" si="4"/>
        <v>149.85000000000002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1565</v>
      </c>
      <c r="L60" s="61">
        <f>L46+L59</f>
        <v>262</v>
      </c>
      <c r="M60" s="61">
        <f t="shared" ref="M60:P60" si="5">M46+M59</f>
        <v>1620.58</v>
      </c>
      <c r="N60" s="61">
        <f t="shared" si="5"/>
        <v>54.15</v>
      </c>
      <c r="O60" s="61">
        <f t="shared" si="5"/>
        <v>55.57</v>
      </c>
      <c r="P60" s="61">
        <f t="shared" si="5"/>
        <v>246.65000000000003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2023-12-14T08:45:54Z</dcterms:modified>
</cp:coreProperties>
</file>