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12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O35" i="1" s="1"/>
  <c r="N21" i="1"/>
  <c r="M21" i="1"/>
  <c r="M60" i="1" l="1"/>
  <c r="P35" i="1"/>
  <c r="N35" i="1"/>
  <c r="L35" i="1"/>
  <c r="O60" i="1"/>
  <c r="L60" i="1"/>
  <c r="P60" i="1"/>
  <c r="M35" i="1"/>
</calcChain>
</file>

<file path=xl/sharedStrings.xml><?xml version="1.0" encoding="utf-8"?>
<sst xmlns="http://schemas.openxmlformats.org/spreadsheetml/2006/main" count="107" uniqueCount="65">
  <si>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</si>
  <si>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</si>
  <si>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</si>
  <si>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</si>
  <si>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</si>
  <si>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</si>
  <si>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</si>
  <si>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</si>
  <si>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</si>
  <si>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</si>
  <si>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</si>
  <si>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</si>
  <si>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</si>
  <si>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</si>
  <si>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</si>
  <si>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</si>
  <si>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</si>
  <si>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</si>
  <si>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</si>
  <si>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</si>
  <si>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</si>
  <si>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</si>
  <si>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</si>
  <si>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</si>
  <si>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</si>
  <si>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</si>
  <si>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</si>
  <si>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</si>
  <si>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</si>
  <si>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</si>
  <si>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</si>
  <si>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фрукты</t>
  </si>
  <si>
    <t>Яблоки</t>
  </si>
  <si>
    <t>1 шт</t>
  </si>
  <si>
    <t>гор блюдо</t>
  </si>
  <si>
    <t>614/233/49</t>
  </si>
  <si>
    <t>Запеканка из рыбы с овощами и рисом /</t>
  </si>
  <si>
    <t>овощи припущенные (овощная смесь) /масло сливочное</t>
  </si>
  <si>
    <t>напиток</t>
  </si>
  <si>
    <t>хлеб</t>
  </si>
  <si>
    <t xml:space="preserve">Булка Сухоложская витаминизированная </t>
  </si>
  <si>
    <t>закуска</t>
  </si>
  <si>
    <t>Салат из свеклы с чесноком и сыром</t>
  </si>
  <si>
    <t>1 блюдо</t>
  </si>
  <si>
    <t>250/20</t>
  </si>
  <si>
    <t>2 блюдо</t>
  </si>
  <si>
    <t>393/31</t>
  </si>
  <si>
    <t>гарнир</t>
  </si>
  <si>
    <t xml:space="preserve">Хлеб ржаной  </t>
  </si>
  <si>
    <t>95/77</t>
  </si>
  <si>
    <t>200/20</t>
  </si>
  <si>
    <t>150/30</t>
  </si>
  <si>
    <t>Кисель</t>
  </si>
  <si>
    <t>Суп-пюре из  картофеля и кабачков , гренки</t>
  </si>
  <si>
    <t>Шницель (свинина)/ соус красный основной</t>
  </si>
  <si>
    <t>70/20</t>
  </si>
  <si>
    <t>188/233</t>
  </si>
  <si>
    <t>Отварные макаронные изделия /овощи припущенные (овощная смесь)</t>
  </si>
  <si>
    <t>130/20</t>
  </si>
  <si>
    <t>пром</t>
  </si>
  <si>
    <t>Сок фруктовый в потребительской упаковке</t>
  </si>
  <si>
    <t>70/30</t>
  </si>
  <si>
    <t>130/15/5</t>
  </si>
  <si>
    <t>150/20/5</t>
  </si>
  <si>
    <t>12.121.2023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</si>
</sst>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W15" sqref="W14:W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 t="s">
        <v>64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15.26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37</v>
      </c>
      <c r="E14" s="25"/>
      <c r="F14" s="25"/>
      <c r="G14" s="25"/>
      <c r="H14" s="25"/>
      <c r="I14" s="25"/>
      <c r="J14" s="25"/>
      <c r="K14" s="52" t="s">
        <v>62</v>
      </c>
      <c r="L14" s="52">
        <v>69.62</v>
      </c>
      <c r="M14" s="52">
        <v>329.76</v>
      </c>
      <c r="N14" s="52">
        <v>15.7</v>
      </c>
      <c r="O14" s="52">
        <v>18.93</v>
      </c>
      <c r="P14" s="53">
        <v>19.36</v>
      </c>
    </row>
    <row r="15" spans="1:19" ht="15" x14ac:dyDescent="0.2">
      <c r="A15" s="26"/>
      <c r="B15" s="23" t="s">
        <v>38</v>
      </c>
      <c r="C15" s="24">
        <v>15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7.95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39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40</v>
      </c>
      <c r="L16" s="52">
        <v>2.17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525</v>
      </c>
      <c r="L21" s="54">
        <f>SUM(L12:L20)</f>
        <v>95.000000000000014</v>
      </c>
      <c r="M21" s="54">
        <f t="shared" ref="M21:P21" si="0">SUM(M12:M20)</f>
        <v>588.94000000000005</v>
      </c>
      <c r="N21" s="54">
        <f t="shared" si="0"/>
        <v>19.28</v>
      </c>
      <c r="O21" s="54">
        <f t="shared" si="0"/>
        <v>19.79</v>
      </c>
      <c r="P21" s="54">
        <f t="shared" si="0"/>
        <v>86.6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41</v>
      </c>
      <c r="C23" s="31">
        <v>104</v>
      </c>
      <c r="D23" s="30" t="s">
        <v>42</v>
      </c>
      <c r="E23" s="32"/>
      <c r="F23" s="32"/>
      <c r="G23" s="32"/>
      <c r="H23" s="32"/>
      <c r="I23" s="32"/>
      <c r="J23" s="32"/>
      <c r="K23" s="55">
        <v>70</v>
      </c>
      <c r="L23" s="55">
        <v>12.65</v>
      </c>
      <c r="M23" s="55">
        <v>80.400000000000006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43</v>
      </c>
      <c r="C24" s="24" t="s">
        <v>49</v>
      </c>
      <c r="D24" s="23" t="s">
        <v>53</v>
      </c>
      <c r="E24" s="25"/>
      <c r="F24" s="25"/>
      <c r="G24" s="25"/>
      <c r="H24" s="25"/>
      <c r="I24" s="25"/>
      <c r="J24" s="25"/>
      <c r="K24" s="52" t="s">
        <v>50</v>
      </c>
      <c r="L24" s="52">
        <v>28.17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24</v>
      </c>
      <c r="B25" s="23" t="s">
        <v>45</v>
      </c>
      <c r="C25" s="24" t="s">
        <v>46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50.28</v>
      </c>
      <c r="M25" s="52">
        <v>106.1</v>
      </c>
      <c r="N25" s="52">
        <v>11.8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47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58</v>
      </c>
      <c r="L26" s="52">
        <v>18.7</v>
      </c>
      <c r="M26" s="52">
        <v>185.3</v>
      </c>
      <c r="N26" s="52">
        <v>3.9</v>
      </c>
      <c r="O26" s="52">
        <v>6.1</v>
      </c>
      <c r="P26" s="53">
        <v>26.4</v>
      </c>
    </row>
    <row r="27" spans="1:16" ht="15" x14ac:dyDescent="0.2">
      <c r="A27" s="26"/>
      <c r="B27" s="23" t="s">
        <v>38</v>
      </c>
      <c r="C27" s="24" t="s">
        <v>59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>
        <v>57</v>
      </c>
      <c r="D28" s="23" t="s">
        <v>48</v>
      </c>
      <c r="E28" s="25"/>
      <c r="F28" s="25"/>
      <c r="G28" s="25"/>
      <c r="H28" s="25"/>
      <c r="I28" s="25"/>
      <c r="J28" s="25"/>
      <c r="K28" s="52">
        <v>42</v>
      </c>
      <c r="L28" s="52">
        <v>2.5099999999999998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39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52">
        <v>30</v>
      </c>
      <c r="L29" s="52">
        <v>1.65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802</v>
      </c>
      <c r="L34" s="57">
        <f>SUM(L23:L33)</f>
        <v>133</v>
      </c>
      <c r="M34" s="57">
        <f t="shared" ref="M34:P34" si="1">SUM(M23:M33)</f>
        <v>834.78</v>
      </c>
      <c r="N34" s="57">
        <f t="shared" si="1"/>
        <v>27</v>
      </c>
      <c r="O34" s="57">
        <f t="shared" si="1"/>
        <v>27.950000000000003</v>
      </c>
      <c r="P34" s="57">
        <f t="shared" si="1"/>
        <v>123.34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1327</v>
      </c>
      <c r="L35" s="61">
        <f>L21+L34</f>
        <v>228</v>
      </c>
      <c r="M35" s="61">
        <f t="shared" ref="M35:P35" si="2">M21+M34</f>
        <v>1423.72</v>
      </c>
      <c r="N35" s="61">
        <f t="shared" si="2"/>
        <v>46.28</v>
      </c>
      <c r="O35" s="61">
        <f t="shared" si="2"/>
        <v>47.74</v>
      </c>
      <c r="P35" s="61">
        <f t="shared" si="2"/>
        <v>209.94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15.26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35</v>
      </c>
      <c r="D37" s="23" t="s">
        <v>36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37</v>
      </c>
      <c r="E38" s="25"/>
      <c r="F38" s="25"/>
      <c r="G38" s="25"/>
      <c r="H38" s="25"/>
      <c r="I38" s="25"/>
      <c r="J38" s="44"/>
      <c r="K38" s="53" t="s">
        <v>63</v>
      </c>
      <c r="L38" s="53">
        <v>82.53</v>
      </c>
      <c r="M38" s="53">
        <v>380.53</v>
      </c>
      <c r="N38" s="53">
        <v>17.8</v>
      </c>
      <c r="O38" s="53">
        <v>21.8</v>
      </c>
      <c r="P38" s="53">
        <v>34</v>
      </c>
    </row>
    <row r="39" spans="1:16" ht="15.75" x14ac:dyDescent="0.25">
      <c r="A39" s="22" t="s">
        <v>21</v>
      </c>
      <c r="B39" s="26" t="s">
        <v>38</v>
      </c>
      <c r="C39" s="43">
        <v>15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7.95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39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60</v>
      </c>
      <c r="L40" s="53">
        <v>3.26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570</v>
      </c>
      <c r="L46" s="59">
        <f>SUM(L36:L45)</f>
        <v>109.00000000000001</v>
      </c>
      <c r="M46" s="59">
        <f t="shared" ref="M46:P46" si="3">SUM(M36:M45)</f>
        <v>700.55</v>
      </c>
      <c r="N46" s="59">
        <f t="shared" si="3"/>
        <v>23.020000000000003</v>
      </c>
      <c r="O46" s="59">
        <f t="shared" si="3"/>
        <v>23.080000000000002</v>
      </c>
      <c r="P46" s="59">
        <f t="shared" si="3"/>
        <v>111.92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41</v>
      </c>
      <c r="C48" s="49">
        <v>104</v>
      </c>
      <c r="D48" s="30" t="s">
        <v>42</v>
      </c>
      <c r="E48" s="32"/>
      <c r="F48" s="32"/>
      <c r="G48" s="32"/>
      <c r="H48" s="32"/>
      <c r="I48" s="32"/>
      <c r="J48" s="50"/>
      <c r="K48" s="56">
        <v>110</v>
      </c>
      <c r="L48" s="56">
        <v>19.88</v>
      </c>
      <c r="M48" s="56">
        <v>134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43</v>
      </c>
      <c r="C49" s="43" t="s">
        <v>49</v>
      </c>
      <c r="D49" s="23" t="s">
        <v>53</v>
      </c>
      <c r="E49" s="25"/>
      <c r="F49" s="25"/>
      <c r="G49" s="25"/>
      <c r="H49" s="25"/>
      <c r="I49" s="25"/>
      <c r="J49" s="44"/>
      <c r="K49" s="53" t="s">
        <v>44</v>
      </c>
      <c r="L49" s="53">
        <v>34.770000000000003</v>
      </c>
      <c r="M49" s="53">
        <v>198.8</v>
      </c>
      <c r="N49" s="53">
        <v>5.08</v>
      </c>
      <c r="O49" s="53">
        <v>4.84</v>
      </c>
      <c r="P49" s="53">
        <v>28</v>
      </c>
    </row>
    <row r="50" spans="1:16" ht="15.75" x14ac:dyDescent="0.25">
      <c r="A50" s="22" t="s">
        <v>21</v>
      </c>
      <c r="B50" s="26" t="s">
        <v>45</v>
      </c>
      <c r="C50" s="43" t="s">
        <v>46</v>
      </c>
      <c r="D50" s="23" t="s">
        <v>54</v>
      </c>
      <c r="E50" s="25"/>
      <c r="F50" s="25"/>
      <c r="G50" s="25"/>
      <c r="H50" s="25"/>
      <c r="I50" s="25"/>
      <c r="J50" s="44"/>
      <c r="K50" s="53" t="s">
        <v>61</v>
      </c>
      <c r="L50" s="53">
        <v>50.65</v>
      </c>
      <c r="M50" s="53">
        <v>117.9</v>
      </c>
      <c r="N50" s="53">
        <v>13.11</v>
      </c>
      <c r="O50" s="53">
        <v>11.64</v>
      </c>
      <c r="P50" s="53">
        <v>9.6999999999999993</v>
      </c>
    </row>
    <row r="51" spans="1:16" ht="15" x14ac:dyDescent="0.2">
      <c r="A51" s="26"/>
      <c r="B51" s="26" t="s">
        <v>47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51</v>
      </c>
      <c r="L51" s="53">
        <v>24.15</v>
      </c>
      <c r="M51" s="53">
        <v>222.36</v>
      </c>
      <c r="N51" s="53">
        <v>4.68</v>
      </c>
      <c r="O51" s="53">
        <v>7.32</v>
      </c>
      <c r="P51" s="53">
        <v>31.68</v>
      </c>
    </row>
    <row r="52" spans="1:16" ht="15" x14ac:dyDescent="0.2">
      <c r="A52" s="26"/>
      <c r="B52" s="26" t="s">
        <v>38</v>
      </c>
      <c r="C52" s="43" t="s">
        <v>59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>
        <v>57</v>
      </c>
      <c r="D53" s="23" t="s">
        <v>48</v>
      </c>
      <c r="E53" s="25"/>
      <c r="F53" s="25"/>
      <c r="G53" s="25"/>
      <c r="H53" s="25"/>
      <c r="I53" s="25"/>
      <c r="J53" s="44"/>
      <c r="K53" s="53">
        <v>44</v>
      </c>
      <c r="L53" s="53">
        <v>2.62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39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53">
        <v>35</v>
      </c>
      <c r="L54" s="53">
        <v>1.89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939</v>
      </c>
      <c r="L59" s="60">
        <f>SUM(L48:L58)</f>
        <v>153</v>
      </c>
      <c r="M59" s="60">
        <f t="shared" ref="M59:P59" si="4">SUM(M48:M58)</f>
        <v>977</v>
      </c>
      <c r="N59" s="60">
        <f t="shared" si="4"/>
        <v>31.11</v>
      </c>
      <c r="O59" s="60">
        <f t="shared" si="4"/>
        <v>35.299999999999997</v>
      </c>
      <c r="P59" s="60">
        <f t="shared" si="4"/>
        <v>138.18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1509</v>
      </c>
      <c r="L60" s="61">
        <f>L46+L59</f>
        <v>262</v>
      </c>
      <c r="M60" s="61">
        <f t="shared" ref="M60:P60" si="5">M46+M59</f>
        <v>1677.55</v>
      </c>
      <c r="N60" s="61">
        <f t="shared" si="5"/>
        <v>54.13</v>
      </c>
      <c r="O60" s="61">
        <f t="shared" si="5"/>
        <v>58.379999999999995</v>
      </c>
      <c r="P60" s="61">
        <f t="shared" si="5"/>
        <v>250.10000000000002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2023-12-11T03:45:33Z</dcterms:modified>
</cp:coreProperties>
</file>