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06.12.2023 день 8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N60" i="1" s="1"/>
  <c r="M46" i="1"/>
  <c r="L46" i="1"/>
  <c r="L21" i="1"/>
  <c r="P34" i="1"/>
  <c r="O34" i="1"/>
  <c r="N34" i="1"/>
  <c r="M34" i="1"/>
  <c r="L34" i="1"/>
  <c r="P21" i="1"/>
  <c r="O21" i="1"/>
  <c r="N21" i="1"/>
  <c r="M21" i="1"/>
  <c r="O35" i="1" l="1"/>
  <c r="P35" i="1"/>
  <c r="N35" i="1"/>
  <c r="O60" i="1"/>
  <c r="M60" i="1"/>
  <c r="L35" i="1"/>
  <c r="L60" i="1"/>
  <c r="P60" i="1"/>
  <c r="M35" i="1"/>
</calcChain>
</file>

<file path=xl/sharedStrings.xml><?xml version="1.0" encoding="utf-8"?>
<sst xmlns="http://schemas.openxmlformats.org/spreadsheetml/2006/main" count="102" uniqueCount="62">
  <si>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</si>
  <si>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</si>
  <si>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</si>
  <si>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</si>
  <si>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</si>
  <si>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</si>
  <si>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</si>
  <si>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</si>
  <si>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</si>
  <si>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</si>
  <si>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</si>
  <si>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</si>
  <si>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</si>
  <si>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</si>
  <si>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</si>
  <si>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</si>
  <si>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</si>
  <si>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</si>
  <si>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</si>
  <si>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</si>
  <si>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</si>
  <si>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</si>
  <si>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</si>
  <si>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</si>
  <si>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</si>
  <si>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</si>
  <si>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</si>
  <si>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</si>
  <si>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</si>
  <si>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Свердловская обл, г. Сухой Лог</t>
  </si>
  <si>
    <t>Ккал</t>
  </si>
  <si>
    <t>гор блюдо</t>
  </si>
  <si>
    <t>напиток</t>
  </si>
  <si>
    <t>хлеб</t>
  </si>
  <si>
    <t xml:space="preserve">Булка Сухоложская витаминизированная </t>
  </si>
  <si>
    <t>закуска</t>
  </si>
  <si>
    <t>1 блюдо</t>
  </si>
  <si>
    <t>2 блюдо</t>
  </si>
  <si>
    <t xml:space="preserve">Булка Сухоложская Витаминизированная </t>
  </si>
  <si>
    <t>бутерброд</t>
  </si>
  <si>
    <t xml:space="preserve">Гренки с сыром и шпинатом </t>
  </si>
  <si>
    <t>308/31</t>
  </si>
  <si>
    <t>Тефтели (свинина) / соус красный основной</t>
  </si>
  <si>
    <t>189/46</t>
  </si>
  <si>
    <t>Каша рассыпч гречневая / тыква, припущ в слив масле</t>
  </si>
  <si>
    <t xml:space="preserve">Кисель </t>
  </si>
  <si>
    <t>54/81</t>
  </si>
  <si>
    <t>Борщ Сибирский, сметана</t>
  </si>
  <si>
    <t xml:space="preserve">Хлеб ржаной </t>
  </si>
  <si>
    <t>250/5</t>
  </si>
  <si>
    <t>Кабачки тушеные (кабачки, морковь, лук, том паста, масло раст)</t>
  </si>
  <si>
    <t>Тефтели рыбные с рисом и шпинатом/ соус молочный</t>
  </si>
  <si>
    <t>гарнир</t>
  </si>
  <si>
    <t>Пюре картофельное (картофель, молоко мдж 2,5%, масло сливочное 72,5%)</t>
  </si>
  <si>
    <t>Напиток из свежезамороженных плодов и ягод</t>
  </si>
  <si>
    <t>90/30</t>
  </si>
  <si>
    <t>140/20</t>
  </si>
  <si>
    <t>200/5</t>
  </si>
  <si>
    <t>150/35</t>
  </si>
  <si>
    <t>70/20</t>
  </si>
  <si>
    <t>90/40</t>
  </si>
  <si>
    <t>80/30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</si>
</sst>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T51" sqref="T51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29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65" t="s">
        <v>4</v>
      </c>
      <c r="B4" s="65"/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  <c r="O4" s="65"/>
      <c r="P4" s="65"/>
    </row>
    <row r="5" spans="1:19" x14ac:dyDescent="0.2">
      <c r="A5" s="66">
        <v>45266</v>
      </c>
      <c r="B5" s="66"/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  <c r="P5" s="66"/>
    </row>
    <row r="6" spans="1:19" x14ac:dyDescent="0.2">
      <c r="A6" s="67" t="s">
        <v>28</v>
      </c>
      <c r="B6" s="67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</row>
    <row r="7" spans="1:19" ht="15" x14ac:dyDescent="0.25">
      <c r="A7" s="68" t="s">
        <v>3</v>
      </c>
      <c r="B7" s="68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</row>
    <row r="8" spans="1:19" ht="18.75" customHeight="1" x14ac:dyDescent="0.25">
      <c r="A8" s="14" t="s">
        <v>27</v>
      </c>
      <c r="B8" s="14"/>
      <c r="C8" s="14"/>
      <c r="D8" s="14"/>
      <c r="E8" s="14"/>
      <c r="N8" s="13" t="s">
        <v>15</v>
      </c>
      <c r="O8" s="13"/>
      <c r="P8" s="21">
        <v>8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62" t="s">
        <v>2</v>
      </c>
      <c r="E10" s="63"/>
      <c r="F10" s="63"/>
      <c r="G10" s="63"/>
      <c r="H10" s="63"/>
      <c r="I10" s="63"/>
      <c r="J10" s="64"/>
      <c r="K10" s="20" t="s">
        <v>0</v>
      </c>
      <c r="L10" s="20" t="s">
        <v>1</v>
      </c>
      <c r="M10" s="20" t="s">
        <v>30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23</v>
      </c>
      <c r="B12" s="23" t="s">
        <v>39</v>
      </c>
      <c r="C12" s="24">
        <v>172</v>
      </c>
      <c r="D12" s="23" t="s">
        <v>40</v>
      </c>
      <c r="E12" s="25"/>
      <c r="F12" s="25"/>
      <c r="G12" s="25"/>
      <c r="H12" s="25"/>
      <c r="I12" s="25"/>
      <c r="J12" s="25"/>
      <c r="K12" s="52">
        <v>45</v>
      </c>
      <c r="L12" s="52">
        <v>18.86</v>
      </c>
      <c r="M12" s="52">
        <v>60.5</v>
      </c>
      <c r="N12" s="52">
        <v>2.6</v>
      </c>
      <c r="O12" s="52">
        <v>3.2</v>
      </c>
      <c r="P12" s="53">
        <v>16.5</v>
      </c>
    </row>
    <row r="13" spans="1:19" ht="15.75" x14ac:dyDescent="0.25">
      <c r="A13" s="22" t="s">
        <v>16</v>
      </c>
      <c r="B13" s="23" t="s">
        <v>31</v>
      </c>
      <c r="C13" s="24" t="s">
        <v>41</v>
      </c>
      <c r="D13" s="23" t="s">
        <v>42</v>
      </c>
      <c r="E13" s="25"/>
      <c r="F13" s="25"/>
      <c r="G13" s="25"/>
      <c r="H13" s="25"/>
      <c r="I13" s="25"/>
      <c r="J13" s="25"/>
      <c r="K13" s="52" t="s">
        <v>59</v>
      </c>
      <c r="L13" s="52">
        <v>46.61</v>
      </c>
      <c r="M13" s="52">
        <v>123.63</v>
      </c>
      <c r="N13" s="52">
        <v>8.69</v>
      </c>
      <c r="O13" s="52">
        <v>6.8</v>
      </c>
      <c r="P13" s="53">
        <v>3.4</v>
      </c>
    </row>
    <row r="14" spans="1:19" ht="15.75" x14ac:dyDescent="0.25">
      <c r="A14" s="22" t="s">
        <v>20</v>
      </c>
      <c r="B14" s="23" t="s">
        <v>31</v>
      </c>
      <c r="C14" s="24" t="s">
        <v>43</v>
      </c>
      <c r="D14" s="23" t="s">
        <v>44</v>
      </c>
      <c r="E14" s="25"/>
      <c r="F14" s="25"/>
      <c r="G14" s="25"/>
      <c r="H14" s="25"/>
      <c r="I14" s="25"/>
      <c r="J14" s="25"/>
      <c r="K14" s="52" t="s">
        <v>56</v>
      </c>
      <c r="L14" s="52">
        <v>19.940000000000001</v>
      </c>
      <c r="M14" s="52">
        <v>246.6</v>
      </c>
      <c r="N14" s="52">
        <v>5.35</v>
      </c>
      <c r="O14" s="52">
        <v>9.1999999999999993</v>
      </c>
      <c r="P14" s="53">
        <v>20.8</v>
      </c>
    </row>
    <row r="15" spans="1:19" ht="15" x14ac:dyDescent="0.2">
      <c r="A15" s="26"/>
      <c r="B15" s="23" t="s">
        <v>32</v>
      </c>
      <c r="C15" s="24">
        <v>15</v>
      </c>
      <c r="D15" s="23" t="s">
        <v>45</v>
      </c>
      <c r="E15" s="25"/>
      <c r="F15" s="25"/>
      <c r="G15" s="25"/>
      <c r="H15" s="25"/>
      <c r="I15" s="25"/>
      <c r="J15" s="25"/>
      <c r="K15" s="52">
        <v>200</v>
      </c>
      <c r="L15" s="52">
        <v>7.95</v>
      </c>
      <c r="M15" s="52">
        <v>67</v>
      </c>
      <c r="N15" s="52">
        <v>0.3</v>
      </c>
      <c r="O15" s="52">
        <v>0</v>
      </c>
      <c r="P15" s="53">
        <v>28.2</v>
      </c>
    </row>
    <row r="16" spans="1:19" ht="15" x14ac:dyDescent="0.2">
      <c r="A16" s="26"/>
      <c r="B16" s="23" t="s">
        <v>33</v>
      </c>
      <c r="C16" s="24">
        <v>53</v>
      </c>
      <c r="D16" s="23" t="s">
        <v>38</v>
      </c>
      <c r="E16" s="25"/>
      <c r="F16" s="25"/>
      <c r="G16" s="25"/>
      <c r="H16" s="25"/>
      <c r="I16" s="25"/>
      <c r="J16" s="25"/>
      <c r="K16" s="52">
        <v>30</v>
      </c>
      <c r="L16" s="52">
        <v>1.64</v>
      </c>
      <c r="M16" s="52">
        <v>91.26</v>
      </c>
      <c r="N16" s="52">
        <v>2.46</v>
      </c>
      <c r="O16" s="52">
        <v>0.64</v>
      </c>
      <c r="P16" s="53">
        <v>16</v>
      </c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2"/>
      <c r="L17" s="52"/>
      <c r="M17" s="52"/>
      <c r="N17" s="52"/>
      <c r="O17" s="52"/>
      <c r="P17" s="53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7</v>
      </c>
      <c r="E21" s="28"/>
      <c r="F21" s="25"/>
      <c r="G21" s="25"/>
      <c r="H21" s="25"/>
      <c r="I21" s="25"/>
      <c r="J21" s="25"/>
      <c r="K21" s="54">
        <v>525</v>
      </c>
      <c r="L21" s="54">
        <f>SUM(L12:L20)</f>
        <v>95</v>
      </c>
      <c r="M21" s="54">
        <f t="shared" ref="M21:P21" si="0">SUM(M12:M20)</f>
        <v>588.99</v>
      </c>
      <c r="N21" s="54">
        <f t="shared" si="0"/>
        <v>19.400000000000002</v>
      </c>
      <c r="O21" s="54">
        <f t="shared" si="0"/>
        <v>19.84</v>
      </c>
      <c r="P21" s="59">
        <f t="shared" si="0"/>
        <v>84.9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23</v>
      </c>
      <c r="B23" s="30" t="s">
        <v>35</v>
      </c>
      <c r="C23" s="31">
        <v>271</v>
      </c>
      <c r="D23" s="30" t="s">
        <v>50</v>
      </c>
      <c r="E23" s="32"/>
      <c r="F23" s="32"/>
      <c r="G23" s="32"/>
      <c r="H23" s="32"/>
      <c r="I23" s="32"/>
      <c r="J23" s="32"/>
      <c r="K23" s="55">
        <v>60</v>
      </c>
      <c r="L23" s="55">
        <v>18.75</v>
      </c>
      <c r="M23" s="55">
        <v>32.4</v>
      </c>
      <c r="N23" s="55">
        <v>0.48</v>
      </c>
      <c r="O23" s="55">
        <v>2.04</v>
      </c>
      <c r="P23" s="56">
        <v>3.24</v>
      </c>
    </row>
    <row r="24" spans="1:16" ht="15.75" x14ac:dyDescent="0.25">
      <c r="A24" s="22" t="s">
        <v>17</v>
      </c>
      <c r="B24" s="23" t="s">
        <v>36</v>
      </c>
      <c r="C24" s="24" t="s">
        <v>46</v>
      </c>
      <c r="D24" s="23" t="s">
        <v>47</v>
      </c>
      <c r="E24" s="25"/>
      <c r="F24" s="25"/>
      <c r="G24" s="25"/>
      <c r="H24" s="25"/>
      <c r="I24" s="25"/>
      <c r="J24" s="25"/>
      <c r="K24" s="52" t="s">
        <v>57</v>
      </c>
      <c r="L24" s="52">
        <v>17.809999999999999</v>
      </c>
      <c r="M24" s="52">
        <v>102.8</v>
      </c>
      <c r="N24" s="52">
        <v>3.2</v>
      </c>
      <c r="O24" s="52">
        <v>3.52</v>
      </c>
      <c r="P24" s="53">
        <v>12.8</v>
      </c>
    </row>
    <row r="25" spans="1:16" ht="15.75" x14ac:dyDescent="0.25">
      <c r="A25" s="22" t="s">
        <v>24</v>
      </c>
      <c r="B25" s="23" t="s">
        <v>37</v>
      </c>
      <c r="C25" s="24">
        <v>414</v>
      </c>
      <c r="D25" s="23" t="s">
        <v>51</v>
      </c>
      <c r="E25" s="25"/>
      <c r="F25" s="25"/>
      <c r="G25" s="25"/>
      <c r="H25" s="25"/>
      <c r="I25" s="25"/>
      <c r="J25" s="25"/>
      <c r="K25" s="52" t="s">
        <v>60</v>
      </c>
      <c r="L25" s="52">
        <v>58.6</v>
      </c>
      <c r="M25" s="52">
        <v>121.9</v>
      </c>
      <c r="N25" s="52">
        <v>12.4</v>
      </c>
      <c r="O25" s="52">
        <v>15.26</v>
      </c>
      <c r="P25" s="53">
        <v>8.6</v>
      </c>
    </row>
    <row r="26" spans="1:16" ht="15" x14ac:dyDescent="0.2">
      <c r="A26" s="26"/>
      <c r="B26" s="23" t="s">
        <v>52</v>
      </c>
      <c r="C26" s="24">
        <v>187</v>
      </c>
      <c r="D26" s="23" t="s">
        <v>53</v>
      </c>
      <c r="E26" s="25"/>
      <c r="F26" s="25"/>
      <c r="G26" s="25"/>
      <c r="H26" s="25"/>
      <c r="I26" s="25"/>
      <c r="J26" s="25"/>
      <c r="K26" s="52">
        <v>150</v>
      </c>
      <c r="L26" s="52">
        <v>22.64</v>
      </c>
      <c r="M26" s="52">
        <v>189</v>
      </c>
      <c r="N26" s="52">
        <v>3.3</v>
      </c>
      <c r="O26" s="52">
        <v>4.8</v>
      </c>
      <c r="P26" s="53">
        <v>20.6</v>
      </c>
    </row>
    <row r="27" spans="1:16" ht="15" x14ac:dyDescent="0.2">
      <c r="A27" s="26"/>
      <c r="B27" s="23" t="s">
        <v>32</v>
      </c>
      <c r="C27" s="24">
        <v>28</v>
      </c>
      <c r="D27" s="23" t="s">
        <v>54</v>
      </c>
      <c r="E27" s="25"/>
      <c r="F27" s="25"/>
      <c r="G27" s="25"/>
      <c r="H27" s="25"/>
      <c r="I27" s="25"/>
      <c r="J27" s="25"/>
      <c r="K27" s="52">
        <v>200</v>
      </c>
      <c r="L27" s="52">
        <v>9.44</v>
      </c>
      <c r="M27" s="52">
        <v>102</v>
      </c>
      <c r="N27" s="52">
        <v>0.2</v>
      </c>
      <c r="O27" s="52">
        <v>0.1</v>
      </c>
      <c r="P27" s="53">
        <v>25</v>
      </c>
    </row>
    <row r="28" spans="1:16" ht="15" x14ac:dyDescent="0.2">
      <c r="A28" s="26"/>
      <c r="B28" s="23" t="s">
        <v>33</v>
      </c>
      <c r="C28" s="24">
        <v>57</v>
      </c>
      <c r="D28" s="23" t="s">
        <v>48</v>
      </c>
      <c r="E28" s="25"/>
      <c r="F28" s="25"/>
      <c r="G28" s="25"/>
      <c r="H28" s="25"/>
      <c r="I28" s="25"/>
      <c r="J28" s="25"/>
      <c r="K28" s="52">
        <v>56</v>
      </c>
      <c r="L28" s="52">
        <v>3.29</v>
      </c>
      <c r="M28" s="52">
        <v>152.1</v>
      </c>
      <c r="N28" s="52">
        <v>4.0999999999999996</v>
      </c>
      <c r="O28" s="52">
        <v>1.07</v>
      </c>
      <c r="P28" s="53">
        <v>26.7</v>
      </c>
    </row>
    <row r="29" spans="1:16" ht="15" x14ac:dyDescent="0.2">
      <c r="A29" s="26"/>
      <c r="B29" s="23" t="s">
        <v>33</v>
      </c>
      <c r="C29" s="24">
        <v>53</v>
      </c>
      <c r="D29" s="23" t="s">
        <v>34</v>
      </c>
      <c r="E29" s="25"/>
      <c r="F29" s="25"/>
      <c r="G29" s="25"/>
      <c r="H29" s="25"/>
      <c r="I29" s="25"/>
      <c r="J29" s="25"/>
      <c r="K29" s="52">
        <v>45</v>
      </c>
      <c r="L29" s="52">
        <v>2.4700000000000002</v>
      </c>
      <c r="M29" s="52">
        <v>121.68</v>
      </c>
      <c r="N29" s="52">
        <v>3.28</v>
      </c>
      <c r="O29" s="52">
        <v>0.86</v>
      </c>
      <c r="P29" s="53">
        <v>21.4</v>
      </c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52"/>
      <c r="L30" s="52"/>
      <c r="M30" s="52"/>
      <c r="N30" s="52"/>
      <c r="O30" s="52"/>
      <c r="P30" s="53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2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7</v>
      </c>
      <c r="E34" s="37"/>
      <c r="F34" s="37"/>
      <c r="G34" s="37"/>
      <c r="H34" s="37"/>
      <c r="I34" s="37"/>
      <c r="J34" s="37"/>
      <c r="K34" s="57">
        <v>846</v>
      </c>
      <c r="L34" s="57">
        <f>SUM(L23:L33)</f>
        <v>133</v>
      </c>
      <c r="M34" s="57">
        <f t="shared" ref="M34:P34" si="1">SUM(M23:M33)</f>
        <v>821.88000000000011</v>
      </c>
      <c r="N34" s="57">
        <f t="shared" si="1"/>
        <v>26.96</v>
      </c>
      <c r="O34" s="57">
        <f t="shared" si="1"/>
        <v>27.650000000000002</v>
      </c>
      <c r="P34" s="57">
        <f t="shared" si="1"/>
        <v>118.34</v>
      </c>
    </row>
    <row r="35" spans="1:16" ht="15.75" x14ac:dyDescent="0.25">
      <c r="A35" s="38"/>
      <c r="B35" s="38"/>
      <c r="C35" s="39"/>
      <c r="D35" s="40" t="s">
        <v>25</v>
      </c>
      <c r="E35" s="41"/>
      <c r="F35" s="41"/>
      <c r="G35" s="41"/>
      <c r="H35" s="41"/>
      <c r="I35" s="41"/>
      <c r="J35" s="42"/>
      <c r="K35" s="61">
        <f>K21+K34</f>
        <v>1371</v>
      </c>
      <c r="L35" s="61">
        <f>L21+L34</f>
        <v>228</v>
      </c>
      <c r="M35" s="61">
        <f t="shared" ref="M35:P35" si="2">M21+M34</f>
        <v>1410.8700000000001</v>
      </c>
      <c r="N35" s="61">
        <f t="shared" si="2"/>
        <v>46.36</v>
      </c>
      <c r="O35" s="61">
        <f t="shared" si="2"/>
        <v>47.49</v>
      </c>
      <c r="P35" s="61">
        <f t="shared" si="2"/>
        <v>203.24</v>
      </c>
    </row>
    <row r="36" spans="1:16" ht="15" x14ac:dyDescent="0.2">
      <c r="A36" s="26"/>
      <c r="B36" s="26" t="s">
        <v>39</v>
      </c>
      <c r="C36" s="43">
        <v>172</v>
      </c>
      <c r="D36" s="23" t="s">
        <v>40</v>
      </c>
      <c r="E36" s="25"/>
      <c r="F36" s="25"/>
      <c r="G36" s="25"/>
      <c r="H36" s="25"/>
      <c r="I36" s="25"/>
      <c r="J36" s="44"/>
      <c r="K36" s="53">
        <v>45</v>
      </c>
      <c r="L36" s="53">
        <v>18.86</v>
      </c>
      <c r="M36" s="53">
        <v>60.5</v>
      </c>
      <c r="N36" s="53">
        <v>2.6</v>
      </c>
      <c r="O36" s="53">
        <v>3.2</v>
      </c>
      <c r="P36" s="53">
        <v>16.5</v>
      </c>
    </row>
    <row r="37" spans="1:16" ht="15.75" x14ac:dyDescent="0.25">
      <c r="A37" s="22" t="s">
        <v>23</v>
      </c>
      <c r="B37" s="26" t="s">
        <v>31</v>
      </c>
      <c r="C37" s="43" t="s">
        <v>41</v>
      </c>
      <c r="D37" s="23" t="s">
        <v>42</v>
      </c>
      <c r="E37" s="25"/>
      <c r="F37" s="25"/>
      <c r="G37" s="25"/>
      <c r="H37" s="25"/>
      <c r="I37" s="25"/>
      <c r="J37" s="44"/>
      <c r="K37" s="53" t="s">
        <v>61</v>
      </c>
      <c r="L37" s="53">
        <v>53.54</v>
      </c>
      <c r="M37" s="53">
        <v>137.4</v>
      </c>
      <c r="N37" s="53">
        <v>9.6999999999999993</v>
      </c>
      <c r="O37" s="53">
        <v>8</v>
      </c>
      <c r="P37" s="53">
        <v>4.8</v>
      </c>
    </row>
    <row r="38" spans="1:16" ht="15.75" x14ac:dyDescent="0.25">
      <c r="A38" s="22" t="s">
        <v>16</v>
      </c>
      <c r="B38" s="26" t="s">
        <v>31</v>
      </c>
      <c r="C38" s="43" t="s">
        <v>43</v>
      </c>
      <c r="D38" s="23" t="s">
        <v>44</v>
      </c>
      <c r="E38" s="25"/>
      <c r="F38" s="25"/>
      <c r="G38" s="25"/>
      <c r="H38" s="25"/>
      <c r="I38" s="25"/>
      <c r="J38" s="44"/>
      <c r="K38" s="53" t="s">
        <v>58</v>
      </c>
      <c r="L38" s="53">
        <v>26.5</v>
      </c>
      <c r="M38" s="53">
        <v>295.92</v>
      </c>
      <c r="N38" s="53">
        <v>6.42</v>
      </c>
      <c r="O38" s="53">
        <v>11.04</v>
      </c>
      <c r="P38" s="53">
        <v>25</v>
      </c>
    </row>
    <row r="39" spans="1:16" ht="15.75" x14ac:dyDescent="0.25">
      <c r="A39" s="22" t="s">
        <v>21</v>
      </c>
      <c r="B39" s="26" t="s">
        <v>32</v>
      </c>
      <c r="C39" s="43">
        <v>15</v>
      </c>
      <c r="D39" s="23" t="s">
        <v>45</v>
      </c>
      <c r="E39" s="25"/>
      <c r="F39" s="25"/>
      <c r="G39" s="25"/>
      <c r="H39" s="25"/>
      <c r="I39" s="25"/>
      <c r="J39" s="44"/>
      <c r="K39" s="53">
        <v>200</v>
      </c>
      <c r="L39" s="53">
        <v>7.95</v>
      </c>
      <c r="M39" s="53">
        <v>67</v>
      </c>
      <c r="N39" s="53">
        <v>0.3</v>
      </c>
      <c r="O39" s="53">
        <v>0</v>
      </c>
      <c r="P39" s="53">
        <v>28.2</v>
      </c>
    </row>
    <row r="40" spans="1:16" ht="15" x14ac:dyDescent="0.2">
      <c r="A40" s="26"/>
      <c r="B40" s="26" t="s">
        <v>33</v>
      </c>
      <c r="C40" s="43">
        <v>53</v>
      </c>
      <c r="D40" s="23" t="s">
        <v>38</v>
      </c>
      <c r="E40" s="25"/>
      <c r="F40" s="25"/>
      <c r="G40" s="25"/>
      <c r="H40" s="25"/>
      <c r="I40" s="25"/>
      <c r="J40" s="44"/>
      <c r="K40" s="53">
        <v>40</v>
      </c>
      <c r="L40" s="53">
        <v>2.15</v>
      </c>
      <c r="M40" s="53">
        <v>121.68</v>
      </c>
      <c r="N40" s="53">
        <v>3.28</v>
      </c>
      <c r="O40" s="53">
        <v>0.86</v>
      </c>
      <c r="P40" s="53">
        <v>21.4</v>
      </c>
    </row>
    <row r="41" spans="1:16" ht="15" x14ac:dyDescent="0.2">
      <c r="A41" s="26"/>
      <c r="B41" s="26"/>
      <c r="C41" s="43"/>
      <c r="D41" s="23"/>
      <c r="E41" s="25"/>
      <c r="F41" s="25"/>
      <c r="G41" s="25"/>
      <c r="H41" s="25"/>
      <c r="I41" s="25"/>
      <c r="J41" s="44"/>
      <c r="K41" s="53"/>
      <c r="L41" s="53"/>
      <c r="M41" s="53"/>
      <c r="N41" s="53"/>
      <c r="O41" s="53"/>
      <c r="P41" s="53"/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53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7</v>
      </c>
      <c r="E46" s="28"/>
      <c r="F46" s="25"/>
      <c r="G46" s="25"/>
      <c r="H46" s="25"/>
      <c r="I46" s="25"/>
      <c r="J46" s="44"/>
      <c r="K46" s="59">
        <v>580</v>
      </c>
      <c r="L46" s="59">
        <f>SUM(L36:L45)</f>
        <v>109.00000000000001</v>
      </c>
      <c r="M46" s="59">
        <f t="shared" ref="M46:P46" si="3">SUM(M36:M45)</f>
        <v>682.5</v>
      </c>
      <c r="N46" s="59">
        <f t="shared" si="3"/>
        <v>22.3</v>
      </c>
      <c r="O46" s="59">
        <f t="shared" si="3"/>
        <v>23.099999999999998</v>
      </c>
      <c r="P46" s="59">
        <f t="shared" si="3"/>
        <v>95.9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58"/>
      <c r="L47" s="60"/>
      <c r="M47" s="58"/>
      <c r="N47" s="58"/>
      <c r="O47" s="58"/>
      <c r="P47" s="58"/>
    </row>
    <row r="48" spans="1:16" ht="15.75" x14ac:dyDescent="0.25">
      <c r="A48" s="29" t="s">
        <v>23</v>
      </c>
      <c r="B48" s="48" t="s">
        <v>35</v>
      </c>
      <c r="C48" s="49">
        <v>271</v>
      </c>
      <c r="D48" s="30" t="s">
        <v>50</v>
      </c>
      <c r="E48" s="32"/>
      <c r="F48" s="32"/>
      <c r="G48" s="32"/>
      <c r="H48" s="32"/>
      <c r="I48" s="32"/>
      <c r="J48" s="50"/>
      <c r="K48" s="56">
        <v>100</v>
      </c>
      <c r="L48" s="56">
        <v>31.25</v>
      </c>
      <c r="M48" s="56">
        <v>54</v>
      </c>
      <c r="N48" s="56">
        <v>0.8</v>
      </c>
      <c r="O48" s="56">
        <v>3.4</v>
      </c>
      <c r="P48" s="56">
        <v>5.4</v>
      </c>
    </row>
    <row r="49" spans="1:16" ht="15.75" x14ac:dyDescent="0.25">
      <c r="A49" s="22" t="s">
        <v>17</v>
      </c>
      <c r="B49" s="26" t="s">
        <v>36</v>
      </c>
      <c r="C49" s="43" t="s">
        <v>46</v>
      </c>
      <c r="D49" s="23" t="s">
        <v>47</v>
      </c>
      <c r="E49" s="25"/>
      <c r="F49" s="25"/>
      <c r="G49" s="25"/>
      <c r="H49" s="25"/>
      <c r="I49" s="25"/>
      <c r="J49" s="44"/>
      <c r="K49" s="53" t="s">
        <v>49</v>
      </c>
      <c r="L49" s="53">
        <v>21.83</v>
      </c>
      <c r="M49" s="53">
        <v>128.5</v>
      </c>
      <c r="N49" s="53">
        <v>4</v>
      </c>
      <c r="O49" s="53">
        <v>4.4000000000000004</v>
      </c>
      <c r="P49" s="53">
        <v>16</v>
      </c>
    </row>
    <row r="50" spans="1:16" ht="15.75" x14ac:dyDescent="0.25">
      <c r="A50" s="22" t="s">
        <v>21</v>
      </c>
      <c r="B50" s="26" t="s">
        <v>37</v>
      </c>
      <c r="C50" s="43">
        <v>414</v>
      </c>
      <c r="D50" s="23" t="s">
        <v>51</v>
      </c>
      <c r="E50" s="25"/>
      <c r="F50" s="25"/>
      <c r="G50" s="25"/>
      <c r="H50" s="25"/>
      <c r="I50" s="25"/>
      <c r="J50" s="44"/>
      <c r="K50" s="53" t="s">
        <v>55</v>
      </c>
      <c r="L50" s="53">
        <v>57.55</v>
      </c>
      <c r="M50" s="53">
        <v>135.4</v>
      </c>
      <c r="N50" s="53">
        <v>14.4</v>
      </c>
      <c r="O50" s="53">
        <v>17</v>
      </c>
      <c r="P50" s="53">
        <v>9.56</v>
      </c>
    </row>
    <row r="51" spans="1:16" ht="15" x14ac:dyDescent="0.2">
      <c r="A51" s="26"/>
      <c r="B51" s="26" t="s">
        <v>52</v>
      </c>
      <c r="C51" s="43">
        <v>187</v>
      </c>
      <c r="D51" s="23" t="s">
        <v>53</v>
      </c>
      <c r="E51" s="25"/>
      <c r="F51" s="25"/>
      <c r="G51" s="25"/>
      <c r="H51" s="25"/>
      <c r="I51" s="25"/>
      <c r="J51" s="44"/>
      <c r="K51" s="53">
        <v>180</v>
      </c>
      <c r="L51" s="53">
        <v>27.17</v>
      </c>
      <c r="M51" s="53">
        <v>226.8</v>
      </c>
      <c r="N51" s="53">
        <v>4</v>
      </c>
      <c r="O51" s="53">
        <v>5.76</v>
      </c>
      <c r="P51" s="53">
        <v>24.72</v>
      </c>
    </row>
    <row r="52" spans="1:16" ht="15" x14ac:dyDescent="0.2">
      <c r="A52" s="26"/>
      <c r="B52" s="26" t="s">
        <v>32</v>
      </c>
      <c r="C52" s="43">
        <v>28</v>
      </c>
      <c r="D52" s="23" t="s">
        <v>54</v>
      </c>
      <c r="E52" s="25"/>
      <c r="F52" s="25"/>
      <c r="G52" s="25"/>
      <c r="H52" s="25"/>
      <c r="I52" s="25"/>
      <c r="J52" s="44"/>
      <c r="K52" s="53">
        <v>200</v>
      </c>
      <c r="L52" s="53">
        <v>9.44</v>
      </c>
      <c r="M52" s="53">
        <v>102</v>
      </c>
      <c r="N52" s="53">
        <v>0.2</v>
      </c>
      <c r="O52" s="53">
        <v>0.1</v>
      </c>
      <c r="P52" s="53">
        <v>25</v>
      </c>
    </row>
    <row r="53" spans="1:16" ht="15" x14ac:dyDescent="0.2">
      <c r="A53" s="26"/>
      <c r="B53" s="26" t="s">
        <v>33</v>
      </c>
      <c r="C53" s="43">
        <v>57</v>
      </c>
      <c r="D53" s="23" t="s">
        <v>48</v>
      </c>
      <c r="E53" s="25"/>
      <c r="F53" s="25"/>
      <c r="G53" s="25"/>
      <c r="H53" s="25"/>
      <c r="I53" s="25"/>
      <c r="J53" s="44"/>
      <c r="K53" s="53">
        <v>50</v>
      </c>
      <c r="L53" s="53">
        <v>2.98</v>
      </c>
      <c r="M53" s="53">
        <v>152.1</v>
      </c>
      <c r="N53" s="53">
        <v>4.0999999999999996</v>
      </c>
      <c r="O53" s="53">
        <v>1.07</v>
      </c>
      <c r="P53" s="53">
        <v>26.7</v>
      </c>
    </row>
    <row r="54" spans="1:16" ht="15" x14ac:dyDescent="0.2">
      <c r="A54" s="26"/>
      <c r="B54" s="26" t="s">
        <v>33</v>
      </c>
      <c r="C54" s="43">
        <v>53</v>
      </c>
      <c r="D54" s="23" t="s">
        <v>34</v>
      </c>
      <c r="E54" s="25"/>
      <c r="F54" s="25"/>
      <c r="G54" s="25"/>
      <c r="H54" s="25"/>
      <c r="I54" s="25"/>
      <c r="J54" s="44"/>
      <c r="K54" s="53">
        <v>51</v>
      </c>
      <c r="L54" s="53">
        <v>2.78</v>
      </c>
      <c r="M54" s="53">
        <v>152.1</v>
      </c>
      <c r="N54" s="53">
        <v>4.0999999999999996</v>
      </c>
      <c r="O54" s="53">
        <v>1.07</v>
      </c>
      <c r="P54" s="53">
        <v>26.7</v>
      </c>
    </row>
    <row r="55" spans="1:16" ht="15" x14ac:dyDescent="0.2">
      <c r="A55" s="26"/>
      <c r="B55" s="26"/>
      <c r="C55" s="43"/>
      <c r="D55" s="23"/>
      <c r="E55" s="25"/>
      <c r="F55" s="25"/>
      <c r="G55" s="25"/>
      <c r="H55" s="25"/>
      <c r="I55" s="25"/>
      <c r="J55" s="44"/>
      <c r="K55" s="53"/>
      <c r="L55" s="53"/>
      <c r="M55" s="53"/>
      <c r="N55" s="53"/>
      <c r="O55" s="53"/>
      <c r="P55" s="53"/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53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53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7</v>
      </c>
      <c r="E59" s="37"/>
      <c r="F59" s="47"/>
      <c r="G59" s="47"/>
      <c r="H59" s="47"/>
      <c r="I59" s="47"/>
      <c r="J59" s="46"/>
      <c r="K59" s="60">
        <v>956</v>
      </c>
      <c r="L59" s="60">
        <f>SUM(L48:L58)</f>
        <v>153</v>
      </c>
      <c r="M59" s="60">
        <f t="shared" ref="M59:P59" si="4">SUM(M48:M58)</f>
        <v>950.90000000000009</v>
      </c>
      <c r="N59" s="60">
        <f t="shared" si="4"/>
        <v>31.6</v>
      </c>
      <c r="O59" s="60">
        <f t="shared" si="4"/>
        <v>32.800000000000004</v>
      </c>
      <c r="P59" s="60">
        <f t="shared" si="4"/>
        <v>134.08000000000001</v>
      </c>
    </row>
    <row r="60" spans="1:16" ht="15.75" x14ac:dyDescent="0.25">
      <c r="A60" s="38"/>
      <c r="B60" s="38"/>
      <c r="C60" s="39"/>
      <c r="D60" s="40" t="s">
        <v>26</v>
      </c>
      <c r="E60" s="41"/>
      <c r="F60" s="41"/>
      <c r="G60" s="41"/>
      <c r="H60" s="41"/>
      <c r="I60" s="41"/>
      <c r="J60" s="51"/>
      <c r="K60" s="61">
        <f>K46+K59</f>
        <v>1536</v>
      </c>
      <c r="L60" s="61">
        <f>L46+L59</f>
        <v>262</v>
      </c>
      <c r="M60" s="61">
        <f t="shared" ref="M60:P60" si="5">M46+M59</f>
        <v>1633.4</v>
      </c>
      <c r="N60" s="61">
        <f t="shared" si="5"/>
        <v>53.900000000000006</v>
      </c>
      <c r="O60" s="61">
        <f t="shared" si="5"/>
        <v>55.900000000000006</v>
      </c>
      <c r="P60" s="61">
        <f t="shared" si="5"/>
        <v>229.98000000000002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2021-11-11T08:27:01Z</cp:lastPrinted>
  <dcterms:created xsi:type="dcterms:W3CDTF">2003-07-03T17:10:57Z</dcterms:created>
  <dcterms:modified xsi:type="dcterms:W3CDTF">2023-12-04T09:06:08Z</dcterms:modified>
</cp:coreProperties>
</file>