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12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<sst xmlns="http://schemas.openxmlformats.org/spreadsheetml/2006/main" count="106" uniqueCount="65">
  <si>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</si>
  <si>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</si>
  <si>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</si>
  <si>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</si>
  <si>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</si>
  <si>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</si>
  <si>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</si>
  <si>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</si>
  <si>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</si>
  <si>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</si>
  <si>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</si>
  <si>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</si>
  <si>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</si>
  <si>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</si>
  <si>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</si>
  <si>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</si>
  <si>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</si>
  <si>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</si>
  <si>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</si>
  <si>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</si>
  <si>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</si>
  <si>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</si>
  <si>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</si>
  <si>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</si>
  <si>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</si>
  <si>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</si>
  <si>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</si>
  <si>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</si>
  <si>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</si>
  <si>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</si>
  <si>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</si>
  <si>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</si>
  <si>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</si>
  <si>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</si>
  <si>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</si>
  <si>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</si>
  <si>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</si>
  <si>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</si>
  <si>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</si>
  <si>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</si>
  <si>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</si>
  <si>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</si>
  <si>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</si>
  <si>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>428/127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</si>
  <si>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</si>
  <si>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</si>
  <si>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</si>
  <si>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</si>
  <si>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</si>
  <si>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</si>
  <si>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</si>
  <si>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214/233</t>
  </si>
  <si>
    <t>Рис отварной рассыпчатый /овощи припущенные (овощная смесь)</t>
  </si>
  <si>
    <t>130/20</t>
  </si>
  <si>
    <t>200/20</t>
  </si>
  <si>
    <t>фрукты</t>
  </si>
  <si>
    <t>Яблоки</t>
  </si>
  <si>
    <t>1 шт</t>
  </si>
  <si>
    <t>387/32</t>
  </si>
  <si>
    <t>Фрикадельки припущенные в томатном соусе (свинина)</t>
  </si>
  <si>
    <t>70/20</t>
  </si>
  <si>
    <t xml:space="preserve">Компот из свежих яблок </t>
  </si>
  <si>
    <t>240/20</t>
  </si>
  <si>
    <t>70/30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</si>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</sst>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9" sqref="T8:T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45261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11.23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54</v>
      </c>
      <c r="L13" s="52">
        <v>72.489999999999995</v>
      </c>
      <c r="M13" s="52">
        <v>246.7</v>
      </c>
      <c r="N13" s="52">
        <v>7.8</v>
      </c>
      <c r="O13" s="52">
        <v>12.6</v>
      </c>
      <c r="P13" s="53">
        <v>36.04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58</v>
      </c>
      <c r="L15" s="52">
        <v>3.19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488</v>
      </c>
      <c r="L21" s="54">
        <f>SUM(L12:L20)</f>
        <v>95</v>
      </c>
      <c r="M21" s="54">
        <f t="shared" ref="M21:P21" si="0">SUM(M12:M20)</f>
        <v>597.91999999999996</v>
      </c>
      <c r="N21" s="54">
        <f t="shared" si="0"/>
        <v>19.420000000000002</v>
      </c>
      <c r="O21" s="54">
        <f t="shared" si="0"/>
        <v>19.880000000000003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55</v>
      </c>
      <c r="C23" s="31">
        <v>161</v>
      </c>
      <c r="D23" s="30" t="s">
        <v>56</v>
      </c>
      <c r="E23" s="32"/>
      <c r="F23" s="32"/>
      <c r="G23" s="32"/>
      <c r="H23" s="32"/>
      <c r="I23" s="32"/>
      <c r="J23" s="32"/>
      <c r="K23" s="55" t="s">
        <v>57</v>
      </c>
      <c r="L23" s="55">
        <v>15.83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155</v>
      </c>
      <c r="D24" s="23" t="s">
        <v>47</v>
      </c>
      <c r="E24" s="25"/>
      <c r="F24" s="25"/>
      <c r="G24" s="25"/>
      <c r="H24" s="25"/>
      <c r="I24" s="25"/>
      <c r="J24" s="25"/>
      <c r="K24" s="52">
        <v>60</v>
      </c>
      <c r="L24" s="52">
        <v>12.42</v>
      </c>
      <c r="M24" s="52">
        <v>34.200000000000003</v>
      </c>
      <c r="N24" s="52">
        <v>0.54</v>
      </c>
      <c r="O24" s="52">
        <v>2.7</v>
      </c>
      <c r="P24" s="53">
        <v>1.1499999999999999</v>
      </c>
    </row>
    <row r="25" spans="1:16" ht="15.75" x14ac:dyDescent="0.25">
      <c r="A25" s="22" t="s">
        <v>24</v>
      </c>
      <c r="B25" s="23" t="s">
        <v>36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50</v>
      </c>
      <c r="L25" s="52">
        <v>20.23</v>
      </c>
      <c r="M25" s="52">
        <v>138.5</v>
      </c>
      <c r="N25" s="52">
        <v>2.5499999999999998</v>
      </c>
      <c r="O25" s="52">
        <v>3.7</v>
      </c>
      <c r="P25" s="53">
        <v>13.8</v>
      </c>
    </row>
    <row r="26" spans="1:16" ht="15" x14ac:dyDescent="0.2">
      <c r="A26" s="26"/>
      <c r="B26" s="23" t="s">
        <v>37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60</v>
      </c>
      <c r="L26" s="52">
        <v>54.29</v>
      </c>
      <c r="M26" s="52">
        <v>151</v>
      </c>
      <c r="N26" s="52">
        <v>14.3</v>
      </c>
      <c r="O26" s="52">
        <v>14.2</v>
      </c>
      <c r="P26" s="53">
        <v>8.1</v>
      </c>
    </row>
    <row r="27" spans="1:16" ht="15" x14ac:dyDescent="0.2">
      <c r="A27" s="26"/>
      <c r="B27" s="23" t="s">
        <v>38</v>
      </c>
      <c r="C27" s="24" t="s">
        <v>51</v>
      </c>
      <c r="D27" s="23" t="s">
        <v>52</v>
      </c>
      <c r="E27" s="25"/>
      <c r="F27" s="25"/>
      <c r="G27" s="25"/>
      <c r="H27" s="25"/>
      <c r="I27" s="25"/>
      <c r="J27" s="25"/>
      <c r="K27" s="52" t="s">
        <v>53</v>
      </c>
      <c r="L27" s="52">
        <v>21.16</v>
      </c>
      <c r="M27" s="52">
        <v>189.5</v>
      </c>
      <c r="N27" s="52">
        <v>4.5999999999999996</v>
      </c>
      <c r="O27" s="52">
        <v>6</v>
      </c>
      <c r="P27" s="53">
        <v>29.3</v>
      </c>
    </row>
    <row r="28" spans="1:16" ht="15" x14ac:dyDescent="0.2">
      <c r="A28" s="26"/>
      <c r="B28" s="23" t="s">
        <v>32</v>
      </c>
      <c r="C28" s="24">
        <v>5</v>
      </c>
      <c r="D28" s="23" t="s">
        <v>61</v>
      </c>
      <c r="E28" s="25"/>
      <c r="F28" s="25"/>
      <c r="G28" s="25"/>
      <c r="H28" s="25"/>
      <c r="I28" s="25"/>
      <c r="J28" s="25"/>
      <c r="K28" s="52">
        <v>200</v>
      </c>
      <c r="L28" s="52">
        <v>5.73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33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52">
        <v>29</v>
      </c>
      <c r="L29" s="52">
        <v>1.73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30</v>
      </c>
      <c r="L30" s="52">
        <v>1.61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904</v>
      </c>
      <c r="L34" s="57">
        <f>SUM(L23:L33)</f>
        <v>133</v>
      </c>
      <c r="M34" s="57">
        <f t="shared" ref="M34:P34" si="1">SUM(M23:M33)</f>
        <v>827.22</v>
      </c>
      <c r="N34" s="57">
        <f t="shared" si="1"/>
        <v>27.010000000000005</v>
      </c>
      <c r="O34" s="57">
        <f t="shared" si="1"/>
        <v>27.980000000000004</v>
      </c>
      <c r="P34" s="57">
        <f t="shared" si="1"/>
        <v>117.4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1392</v>
      </c>
      <c r="L35" s="61">
        <f>L21+L34</f>
        <v>228</v>
      </c>
      <c r="M35" s="61">
        <f t="shared" ref="M35:P35" si="2">M21+M34</f>
        <v>1425.1399999999999</v>
      </c>
      <c r="N35" s="61">
        <f t="shared" si="2"/>
        <v>46.430000000000007</v>
      </c>
      <c r="O35" s="61">
        <f t="shared" si="2"/>
        <v>47.860000000000007</v>
      </c>
      <c r="P35" s="61">
        <f t="shared" si="2"/>
        <v>201.15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62</v>
      </c>
      <c r="L37" s="53">
        <v>85.76</v>
      </c>
      <c r="M37" s="53">
        <v>308.38</v>
      </c>
      <c r="N37" s="53">
        <v>10.130000000000001</v>
      </c>
      <c r="O37" s="53">
        <v>14.25</v>
      </c>
      <c r="P37" s="53">
        <v>45.05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71</v>
      </c>
      <c r="L39" s="53">
        <v>3.92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541</v>
      </c>
      <c r="L46" s="59">
        <f>SUM(L36:L45)</f>
        <v>109.00000000000001</v>
      </c>
      <c r="M46" s="59">
        <f t="shared" ref="M46:P46" si="3">SUM(M36:M45)</f>
        <v>659.6</v>
      </c>
      <c r="N46" s="59">
        <f t="shared" si="3"/>
        <v>21.75</v>
      </c>
      <c r="O46" s="59">
        <f t="shared" si="3"/>
        <v>21.53</v>
      </c>
      <c r="P46" s="59">
        <f t="shared" si="3"/>
        <v>92.759999999999991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55</v>
      </c>
      <c r="C48" s="49">
        <v>161</v>
      </c>
      <c r="D48" s="30" t="s">
        <v>56</v>
      </c>
      <c r="E48" s="32"/>
      <c r="F48" s="32"/>
      <c r="G48" s="32"/>
      <c r="H48" s="32"/>
      <c r="I48" s="32"/>
      <c r="J48" s="50"/>
      <c r="K48" s="56" t="s">
        <v>57</v>
      </c>
      <c r="L48" s="56">
        <v>15.83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155</v>
      </c>
      <c r="D49" s="23" t="s">
        <v>47</v>
      </c>
      <c r="E49" s="25"/>
      <c r="F49" s="25"/>
      <c r="G49" s="25"/>
      <c r="H49" s="25"/>
      <c r="I49" s="25"/>
      <c r="J49" s="44"/>
      <c r="K49" s="53">
        <v>100</v>
      </c>
      <c r="L49" s="53">
        <v>20.7</v>
      </c>
      <c r="M49" s="53">
        <v>57</v>
      </c>
      <c r="N49" s="53">
        <v>0.9</v>
      </c>
      <c r="O49" s="53">
        <v>4.5</v>
      </c>
      <c r="P49" s="53">
        <v>1.92</v>
      </c>
    </row>
    <row r="50" spans="1:16" ht="15.75" x14ac:dyDescent="0.25">
      <c r="A50" s="22" t="s">
        <v>21</v>
      </c>
      <c r="B50" s="26" t="s">
        <v>36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41</v>
      </c>
      <c r="L50" s="53">
        <v>24.86</v>
      </c>
      <c r="M50" s="53">
        <v>173.13</v>
      </c>
      <c r="N50" s="53">
        <v>3.19</v>
      </c>
      <c r="O50" s="53">
        <v>4.63</v>
      </c>
      <c r="P50" s="53">
        <v>17.25</v>
      </c>
    </row>
    <row r="51" spans="1:16" ht="15" x14ac:dyDescent="0.2">
      <c r="A51" s="26"/>
      <c r="B51" s="26" t="s">
        <v>37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55.51</v>
      </c>
      <c r="M51" s="53">
        <v>167.78</v>
      </c>
      <c r="N51" s="53">
        <v>15.9</v>
      </c>
      <c r="O51" s="53">
        <v>15.78</v>
      </c>
      <c r="P51" s="53">
        <v>9</v>
      </c>
    </row>
    <row r="52" spans="1:16" ht="15" x14ac:dyDescent="0.2">
      <c r="A52" s="26"/>
      <c r="B52" s="26" t="s">
        <v>38</v>
      </c>
      <c r="C52" s="43" t="s">
        <v>51</v>
      </c>
      <c r="D52" s="23" t="s">
        <v>52</v>
      </c>
      <c r="E52" s="25"/>
      <c r="F52" s="25"/>
      <c r="G52" s="25"/>
      <c r="H52" s="25"/>
      <c r="I52" s="25"/>
      <c r="J52" s="44"/>
      <c r="K52" s="53" t="s">
        <v>64</v>
      </c>
      <c r="L52" s="53">
        <v>26.19</v>
      </c>
      <c r="M52" s="53">
        <v>227.4</v>
      </c>
      <c r="N52" s="53">
        <v>5.52</v>
      </c>
      <c r="O52" s="53">
        <v>7.2</v>
      </c>
      <c r="P52" s="53">
        <v>35.159999999999997</v>
      </c>
    </row>
    <row r="53" spans="1:16" ht="15" x14ac:dyDescent="0.2">
      <c r="A53" s="26"/>
      <c r="B53" s="26" t="s">
        <v>32</v>
      </c>
      <c r="C53" s="43">
        <v>5</v>
      </c>
      <c r="D53" s="23" t="s">
        <v>61</v>
      </c>
      <c r="E53" s="25"/>
      <c r="F53" s="25"/>
      <c r="G53" s="25"/>
      <c r="H53" s="25"/>
      <c r="I53" s="25"/>
      <c r="J53" s="44"/>
      <c r="K53" s="53">
        <v>200</v>
      </c>
      <c r="L53" s="53">
        <v>5.73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33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53">
        <v>46</v>
      </c>
      <c r="L54" s="53">
        <v>2.7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27</v>
      </c>
      <c r="L55" s="53">
        <v>1.48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1053</v>
      </c>
      <c r="L59" s="60">
        <f>SUM(L48:L58)</f>
        <v>152.99999999999997</v>
      </c>
      <c r="M59" s="60">
        <f t="shared" ref="M59:P59" si="4">SUM(M48:M58)</f>
        <v>1000.17</v>
      </c>
      <c r="N59" s="60">
        <f t="shared" si="4"/>
        <v>32.17</v>
      </c>
      <c r="O59" s="60">
        <f t="shared" si="4"/>
        <v>33.92</v>
      </c>
      <c r="P59" s="60">
        <f t="shared" si="4"/>
        <v>139.07999999999998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1594</v>
      </c>
      <c r="L60" s="61">
        <f>L46+L59</f>
        <v>262</v>
      </c>
      <c r="M60" s="61">
        <f t="shared" ref="M60:P60" si="5">M46+M59</f>
        <v>1659.77</v>
      </c>
      <c r="N60" s="61">
        <f t="shared" si="5"/>
        <v>53.92</v>
      </c>
      <c r="O60" s="61">
        <f t="shared" si="5"/>
        <v>55.45</v>
      </c>
      <c r="P60" s="61">
        <f t="shared" si="5"/>
        <v>231.83999999999997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2023-11-28T11:42:11Z</dcterms:modified>
</cp:coreProperties>
</file>