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11.2023 1 день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O35" i="1" s="1"/>
  <c r="N21" i="1"/>
  <c r="M21" i="1"/>
  <c r="N60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<sst xmlns="http://schemas.openxmlformats.org/spreadsheetml/2006/main" count="100" uniqueCount="60">
  <si>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</si>
  <si>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</si>
  <si>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</si>
  <si>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</si>
  <si>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</si>
  <si>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</si>
  <si>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</si>
  <si>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</si>
  <si>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</si>
  <si>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</si>
  <si>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</si>
  <si>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</si>
  <si>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</si>
  <si>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</si>
  <si>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</si>
  <si>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</si>
  <si>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</si>
  <si>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</si>
  <si>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</si>
  <si>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</si>
  <si>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</si>
  <si>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</si>
  <si>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</si>
  <si>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</si>
  <si>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</si>
  <si>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</si>
  <si>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</si>
  <si>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</si>
  <si>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</si>
  <si>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</si>
  <si>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</si>
  <si>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</si>
  <si>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</si>
  <si>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</si>
  <si>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</si>
  <si>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</si>
  <si>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</si>
  <si>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</si>
  <si>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</si>
  <si>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</si>
  <si>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</si>
  <si>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</si>
  <si>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</si>
  <si>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</si>
  <si>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</si>
  <si>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</si>
  <si>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</si>
  <si>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</si>
  <si>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250/5</t>
  </si>
  <si>
    <t>Котлета "Домашняя"( телятина, свинина), соус томатный</t>
  </si>
  <si>
    <t>70/30</t>
  </si>
  <si>
    <t>45/45</t>
  </si>
  <si>
    <t>Чай с лимоном</t>
  </si>
  <si>
    <t>200/10</t>
  </si>
  <si>
    <t>закуска</t>
  </si>
  <si>
    <t>Салат из свежей  капусты (капуста белокочанная, масло растительное)</t>
  </si>
  <si>
    <t>Гуляш из мяса говядины (говядина, томатн паста, лук репч, масло сливочн)</t>
  </si>
  <si>
    <t xml:space="preserve">Каша рассыпчатая гречневая </t>
  </si>
  <si>
    <t>90/30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</si>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</sst>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45257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15</v>
      </c>
      <c r="L12" s="52">
        <v>16.850000000000001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49</v>
      </c>
      <c r="E13" s="25"/>
      <c r="F13" s="25"/>
      <c r="G13" s="25"/>
      <c r="H13" s="25"/>
      <c r="I13" s="25"/>
      <c r="J13" s="25"/>
      <c r="K13" s="65" t="s">
        <v>50</v>
      </c>
      <c r="L13" s="52">
        <v>55.23</v>
      </c>
      <c r="M13" s="52">
        <v>135</v>
      </c>
      <c r="N13" s="52">
        <v>7.65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160</v>
      </c>
      <c r="L14" s="52">
        <v>13.87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52</v>
      </c>
      <c r="E15" s="25"/>
      <c r="F15" s="25"/>
      <c r="G15" s="25"/>
      <c r="H15" s="25"/>
      <c r="I15" s="25"/>
      <c r="J15" s="25"/>
      <c r="K15" s="65" t="s">
        <v>53</v>
      </c>
      <c r="L15" s="52">
        <v>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56</v>
      </c>
      <c r="L16" s="52">
        <v>3.05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541</v>
      </c>
      <c r="L21" s="54">
        <f>SUM(L12:L20)</f>
        <v>95</v>
      </c>
      <c r="M21" s="54">
        <f t="shared" ref="M21:P21" si="0">SUM(M12:M20)</f>
        <v>601.20000000000005</v>
      </c>
      <c r="N21" s="54">
        <f t="shared" si="0"/>
        <v>20.25</v>
      </c>
      <c r="O21" s="54">
        <f t="shared" si="0"/>
        <v>20.420000000000002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54</v>
      </c>
      <c r="C23" s="31">
        <v>109</v>
      </c>
      <c r="D23" s="30" t="s">
        <v>55</v>
      </c>
      <c r="E23" s="32"/>
      <c r="F23" s="32"/>
      <c r="G23" s="32"/>
      <c r="H23" s="32"/>
      <c r="I23" s="32"/>
      <c r="J23" s="32"/>
      <c r="K23" s="66">
        <v>60</v>
      </c>
      <c r="L23" s="55">
        <v>4.3899999999999997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40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65" t="s">
        <v>48</v>
      </c>
      <c r="L24" s="52">
        <v>22.02</v>
      </c>
      <c r="M24" s="52">
        <v>131.5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43</v>
      </c>
      <c r="C25" s="24">
        <v>303</v>
      </c>
      <c r="D25" s="23" t="s">
        <v>56</v>
      </c>
      <c r="E25" s="25"/>
      <c r="F25" s="25"/>
      <c r="G25" s="25"/>
      <c r="H25" s="25"/>
      <c r="I25" s="25"/>
      <c r="J25" s="25"/>
      <c r="K25" s="65" t="s">
        <v>51</v>
      </c>
      <c r="L25" s="52">
        <v>81.5</v>
      </c>
      <c r="M25" s="52">
        <v>148</v>
      </c>
      <c r="N25" s="52">
        <v>10.4</v>
      </c>
      <c r="O25" s="52">
        <v>7.62</v>
      </c>
      <c r="P25" s="53">
        <v>3.8</v>
      </c>
    </row>
    <row r="26" spans="1:16" ht="15" x14ac:dyDescent="0.2">
      <c r="A26" s="26"/>
      <c r="B26" s="23" t="s">
        <v>45</v>
      </c>
      <c r="C26" s="24">
        <v>189</v>
      </c>
      <c r="D26" s="23" t="s">
        <v>57</v>
      </c>
      <c r="E26" s="25"/>
      <c r="F26" s="25"/>
      <c r="G26" s="25"/>
      <c r="H26" s="25"/>
      <c r="I26" s="25"/>
      <c r="J26" s="25"/>
      <c r="K26" s="65">
        <v>150</v>
      </c>
      <c r="L26" s="52">
        <v>13.23</v>
      </c>
      <c r="M26" s="52">
        <v>245</v>
      </c>
      <c r="N26" s="52">
        <v>8.1999999999999993</v>
      </c>
      <c r="O26" s="52">
        <v>12.4</v>
      </c>
      <c r="P26" s="53">
        <v>32.47</v>
      </c>
    </row>
    <row r="27" spans="1:16" ht="15" x14ac:dyDescent="0.2">
      <c r="A27" s="26"/>
      <c r="B27" s="23" t="s">
        <v>36</v>
      </c>
      <c r="C27" s="24">
        <v>15</v>
      </c>
      <c r="D27" s="23" t="s">
        <v>37</v>
      </c>
      <c r="E27" s="25"/>
      <c r="F27" s="25"/>
      <c r="G27" s="25"/>
      <c r="H27" s="25"/>
      <c r="I27" s="25"/>
      <c r="J27" s="25"/>
      <c r="K27" s="65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38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65">
        <v>34</v>
      </c>
      <c r="L28" s="52">
        <v>1.99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38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65">
        <v>35</v>
      </c>
      <c r="L29" s="52">
        <v>1.92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824</v>
      </c>
      <c r="L34" s="57">
        <f>SUM(L23:L33)</f>
        <v>133</v>
      </c>
      <c r="M34" s="57">
        <f t="shared" ref="M34:P34" si="1">SUM(M23:M33)</f>
        <v>822.62</v>
      </c>
      <c r="N34" s="57">
        <f t="shared" si="1"/>
        <v>26.970000000000002</v>
      </c>
      <c r="O34" s="57">
        <f t="shared" si="1"/>
        <v>29.400000000000006</v>
      </c>
      <c r="P34" s="57">
        <f t="shared" si="1"/>
        <v>117.72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1365</v>
      </c>
      <c r="L35" s="61">
        <f>L21+L34</f>
        <v>228</v>
      </c>
      <c r="M35" s="61">
        <f t="shared" ref="M35:P35" si="2">M21+M34</f>
        <v>1423.8200000000002</v>
      </c>
      <c r="N35" s="61">
        <f t="shared" si="2"/>
        <v>47.22</v>
      </c>
      <c r="O35" s="61">
        <f t="shared" si="2"/>
        <v>49.820000000000007</v>
      </c>
      <c r="P35" s="61">
        <f t="shared" si="2"/>
        <v>201.92000000000002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15</v>
      </c>
      <c r="L36" s="53">
        <v>16.850000000000001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49</v>
      </c>
      <c r="E37" s="25"/>
      <c r="F37" s="25"/>
      <c r="G37" s="25"/>
      <c r="H37" s="25"/>
      <c r="I37" s="25"/>
      <c r="J37" s="44"/>
      <c r="K37" s="62" t="s">
        <v>58</v>
      </c>
      <c r="L37" s="53">
        <v>67.400000000000006</v>
      </c>
      <c r="M37" s="53">
        <v>150</v>
      </c>
      <c r="N37" s="53">
        <v>8.5</v>
      </c>
      <c r="O37" s="53">
        <v>10.47</v>
      </c>
      <c r="P37" s="53">
        <v>4.2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180</v>
      </c>
      <c r="L38" s="53">
        <v>15.6</v>
      </c>
      <c r="M38" s="53">
        <v>250.92</v>
      </c>
      <c r="N38" s="53">
        <v>6.36</v>
      </c>
      <c r="O38" s="53">
        <v>7.3</v>
      </c>
      <c r="P38" s="53">
        <v>32.9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52</v>
      </c>
      <c r="E39" s="25"/>
      <c r="F39" s="25"/>
      <c r="G39" s="25"/>
      <c r="H39" s="25"/>
      <c r="I39" s="25"/>
      <c r="J39" s="44"/>
      <c r="K39" s="62" t="s">
        <v>53</v>
      </c>
      <c r="L39" s="53">
        <v>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57</v>
      </c>
      <c r="L40" s="53">
        <v>3.15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582</v>
      </c>
      <c r="L46" s="59">
        <f>SUM(L36:L45)</f>
        <v>109</v>
      </c>
      <c r="M46" s="59">
        <f t="shared" ref="M46:P46" si="3">SUM(M36:M45)</f>
        <v>673.43999999999994</v>
      </c>
      <c r="N46" s="59">
        <f t="shared" si="3"/>
        <v>22.68</v>
      </c>
      <c r="O46" s="59">
        <f t="shared" si="3"/>
        <v>21.750000000000004</v>
      </c>
      <c r="P46" s="59">
        <f t="shared" si="3"/>
        <v>84.38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54</v>
      </c>
      <c r="C48" s="49">
        <v>109</v>
      </c>
      <c r="D48" s="30" t="s">
        <v>55</v>
      </c>
      <c r="E48" s="32"/>
      <c r="F48" s="32"/>
      <c r="G48" s="32"/>
      <c r="H48" s="32"/>
      <c r="I48" s="32"/>
      <c r="J48" s="50"/>
      <c r="K48" s="64">
        <v>120</v>
      </c>
      <c r="L48" s="56">
        <v>8.7799999999999994</v>
      </c>
      <c r="M48" s="56">
        <v>81</v>
      </c>
      <c r="N48" s="56">
        <v>1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40</v>
      </c>
      <c r="C49" s="43" t="s">
        <v>41</v>
      </c>
      <c r="D49" s="23" t="s">
        <v>42</v>
      </c>
      <c r="E49" s="25"/>
      <c r="F49" s="25"/>
      <c r="G49" s="25"/>
      <c r="H49" s="25"/>
      <c r="I49" s="25"/>
      <c r="J49" s="44"/>
      <c r="K49" s="62" t="s">
        <v>59</v>
      </c>
      <c r="L49" s="53">
        <v>23.72</v>
      </c>
      <c r="M49" s="53">
        <v>164.4</v>
      </c>
      <c r="N49" s="53">
        <v>2.94</v>
      </c>
      <c r="O49" s="53">
        <v>6.75</v>
      </c>
      <c r="P49" s="53">
        <v>20.3</v>
      </c>
    </row>
    <row r="50" spans="1:16" ht="15.75" x14ac:dyDescent="0.25">
      <c r="A50" s="22" t="s">
        <v>21</v>
      </c>
      <c r="B50" s="26" t="s">
        <v>43</v>
      </c>
      <c r="C50" s="43">
        <v>303</v>
      </c>
      <c r="D50" s="23" t="s">
        <v>56</v>
      </c>
      <c r="E50" s="25"/>
      <c r="F50" s="25"/>
      <c r="G50" s="25"/>
      <c r="H50" s="25"/>
      <c r="I50" s="25"/>
      <c r="J50" s="44"/>
      <c r="K50" s="62" t="s">
        <v>44</v>
      </c>
      <c r="L50" s="53">
        <v>90.56</v>
      </c>
      <c r="M50" s="53">
        <v>164.4</v>
      </c>
      <c r="N50" s="53">
        <v>11.55</v>
      </c>
      <c r="O50" s="53">
        <v>8.4700000000000006</v>
      </c>
      <c r="P50" s="53">
        <v>4.22</v>
      </c>
    </row>
    <row r="51" spans="1:16" ht="15" x14ac:dyDescent="0.2">
      <c r="A51" s="26"/>
      <c r="B51" s="26" t="s">
        <v>45</v>
      </c>
      <c r="C51" s="43">
        <v>189</v>
      </c>
      <c r="D51" s="23" t="s">
        <v>57</v>
      </c>
      <c r="E51" s="25"/>
      <c r="F51" s="25"/>
      <c r="G51" s="25"/>
      <c r="H51" s="25"/>
      <c r="I51" s="25"/>
      <c r="J51" s="44"/>
      <c r="K51" s="62">
        <v>190</v>
      </c>
      <c r="L51" s="53">
        <v>16.760000000000002</v>
      </c>
      <c r="M51" s="53">
        <v>294</v>
      </c>
      <c r="N51" s="53">
        <v>9.84</v>
      </c>
      <c r="O51" s="53">
        <v>14.9</v>
      </c>
      <c r="P51" s="53">
        <v>38.96</v>
      </c>
    </row>
    <row r="52" spans="1:16" ht="15" x14ac:dyDescent="0.2">
      <c r="A52" s="26"/>
      <c r="B52" s="26" t="s">
        <v>36</v>
      </c>
      <c r="C52" s="43">
        <v>15</v>
      </c>
      <c r="D52" s="23" t="s">
        <v>37</v>
      </c>
      <c r="E52" s="25"/>
      <c r="F52" s="25"/>
      <c r="G52" s="25"/>
      <c r="H52" s="25"/>
      <c r="I52" s="25"/>
      <c r="J52" s="44"/>
      <c r="K52" s="62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38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62">
        <v>55</v>
      </c>
      <c r="L53" s="53">
        <v>3.28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38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62">
        <v>36</v>
      </c>
      <c r="L54" s="53">
        <v>1.95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961</v>
      </c>
      <c r="L59" s="60">
        <f>SUM(L48:L58)</f>
        <v>152.99999999999997</v>
      </c>
      <c r="M59" s="60">
        <f t="shared" ref="M59:P59" si="4">SUM(M48:M58)</f>
        <v>1014.16</v>
      </c>
      <c r="N59" s="60">
        <f t="shared" si="4"/>
        <v>32.19</v>
      </c>
      <c r="O59" s="60">
        <f t="shared" si="4"/>
        <v>36.33</v>
      </c>
      <c r="P59" s="60">
        <f t="shared" si="4"/>
        <v>142.71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1543</v>
      </c>
      <c r="L60" s="61">
        <f>L46+L59</f>
        <v>262</v>
      </c>
      <c r="M60" s="61">
        <f t="shared" ref="M60:P60" si="5">M46+M59</f>
        <v>1687.6</v>
      </c>
      <c r="N60" s="61">
        <f t="shared" si="5"/>
        <v>54.87</v>
      </c>
      <c r="O60" s="61">
        <f t="shared" si="5"/>
        <v>58.08</v>
      </c>
      <c r="P60" s="61">
        <f t="shared" si="5"/>
        <v>227.09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2023-11-23T05:34:13Z</dcterms:modified>
</cp:coreProperties>
</file>