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1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<sst xmlns="http://schemas.openxmlformats.org/spreadsheetml/2006/main" count="104" uniqueCount="63">
  <si>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</si>
  <si>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</si>
  <si>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</si>
  <si>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</si>
  <si>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</si>
  <si>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</si>
  <si>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</si>
  <si>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</si>
  <si>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</si>
  <si>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</si>
  <si>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</si>
  <si>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</si>
  <si>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</si>
  <si>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</si>
  <si>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</si>
  <si>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</si>
  <si>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</si>
  <si>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</si>
  <si>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</si>
  <si>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</si>
  <si>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</si>
  <si>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</si>
  <si>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</si>
  <si>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</si>
  <si>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</si>
  <si>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</si>
  <si>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</si>
  <si>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</si>
  <si>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</si>
  <si>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</si>
  <si>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</si>
  <si>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</si>
  <si>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</si>
  <si>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</si>
  <si>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</si>
  <si>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</si>
  <si>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</si>
  <si>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</si>
  <si>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</si>
  <si>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</si>
  <si>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</si>
  <si>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</si>
  <si>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</si>
  <si>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</si>
  <si>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</si>
  <si>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</si>
  <si>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</si>
  <si>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</si>
  <si>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</si>
  <si>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</si>
  <si>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70/30</t>
  </si>
  <si>
    <t>200/5</t>
  </si>
  <si>
    <t>фрукты</t>
  </si>
  <si>
    <t>Яблоки</t>
  </si>
  <si>
    <t>1 шт</t>
  </si>
  <si>
    <t>Зразы из свинины с луком и яйцом /соус сметан с томатом</t>
  </si>
  <si>
    <t>188/пром</t>
  </si>
  <si>
    <t>Отварные макаронные изделия / кабачковая икра</t>
  </si>
  <si>
    <t>140/20</t>
  </si>
  <si>
    <t>Кисель</t>
  </si>
  <si>
    <t>90/40</t>
  </si>
  <si>
    <t>80/30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</si>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</sst>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45237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50</v>
      </c>
      <c r="L13" s="52">
        <v>53.19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150</v>
      </c>
      <c r="L14" s="52">
        <v>16.95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2" t="s">
        <v>51</v>
      </c>
      <c r="L15" s="52">
        <v>4.41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66</v>
      </c>
      <c r="L16" s="52">
        <v>3.6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9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52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18.09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30.43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47</v>
      </c>
      <c r="D25" s="23" t="s">
        <v>55</v>
      </c>
      <c r="E25" s="25"/>
      <c r="F25" s="25"/>
      <c r="G25" s="25"/>
      <c r="H25" s="25"/>
      <c r="I25" s="25"/>
      <c r="J25" s="25"/>
      <c r="K25" s="52" t="s">
        <v>50</v>
      </c>
      <c r="L25" s="52">
        <v>53.69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17.82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52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907</v>
      </c>
      <c r="L34" s="57">
        <f>SUM(L23:L33)</f>
        <v>133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1443</v>
      </c>
      <c r="L35" s="61">
        <f>L21+L34</f>
        <v>228</v>
      </c>
      <c r="M35" s="61">
        <f t="shared" ref="M35:P35" si="2">M21+M34</f>
        <v>1411.72</v>
      </c>
      <c r="N35" s="61">
        <f t="shared" si="2"/>
        <v>46.27</v>
      </c>
      <c r="O35" s="61">
        <f t="shared" si="2"/>
        <v>47.660000000000004</v>
      </c>
      <c r="P35" s="61">
        <f t="shared" si="2"/>
        <v>219.54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60</v>
      </c>
      <c r="L37" s="53">
        <v>68.44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20.350000000000001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44</v>
      </c>
      <c r="E39" s="25"/>
      <c r="F39" s="25"/>
      <c r="G39" s="25"/>
      <c r="H39" s="25"/>
      <c r="I39" s="25"/>
      <c r="J39" s="44"/>
      <c r="K39" s="53" t="s">
        <v>45</v>
      </c>
      <c r="L39" s="53">
        <v>5.05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72</v>
      </c>
      <c r="L40" s="53">
        <v>3.93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599</v>
      </c>
      <c r="L46" s="59">
        <f>SUM(L36:L45)</f>
        <v>109.00000000000001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52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18.09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38.04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61</v>
      </c>
      <c r="L50" s="53">
        <v>60.82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22.55</v>
      </c>
      <c r="M51" s="53">
        <v>248.52</v>
      </c>
      <c r="N51" s="53">
        <v>6.6</v>
      </c>
      <c r="O51" s="53">
        <v>10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58</v>
      </c>
      <c r="L53" s="53">
        <v>3.46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38</v>
      </c>
      <c r="L54" s="53">
        <v>2.09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1006</v>
      </c>
      <c r="L59" s="60">
        <f>SUM(L48:L58)</f>
        <v>153</v>
      </c>
      <c r="M59" s="60">
        <f t="shared" ref="M59:P59" si="4">SUM(M48:M58)</f>
        <v>938.8</v>
      </c>
      <c r="N59" s="60">
        <f t="shared" si="4"/>
        <v>31.29</v>
      </c>
      <c r="O59" s="60">
        <f t="shared" si="4"/>
        <v>32.549999999999997</v>
      </c>
      <c r="P59" s="60">
        <f t="shared" si="4"/>
        <v>149.85000000000002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1605</v>
      </c>
      <c r="L60" s="61">
        <f>L46+L59</f>
        <v>262</v>
      </c>
      <c r="M60" s="61">
        <f t="shared" ref="M60:P60" si="5">M46+M59</f>
        <v>1620.58</v>
      </c>
      <c r="N60" s="61">
        <f t="shared" si="5"/>
        <v>54.15</v>
      </c>
      <c r="O60" s="61">
        <f t="shared" si="5"/>
        <v>55.57</v>
      </c>
      <c r="P60" s="61">
        <f t="shared" si="5"/>
        <v>246.65000000000003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2023-11-02T07:26:29Z</dcterms:modified>
</cp:coreProperties>
</file>