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L21" i="1"/>
  <c r="P34" i="1"/>
  <c r="O34" i="1"/>
  <c r="N34" i="1"/>
  <c r="M34" i="1"/>
  <c r="L34" i="1"/>
  <c r="P21" i="1"/>
  <c r="P35" i="1" s="1"/>
  <c r="O21" i="1"/>
  <c r="N21" i="1"/>
  <c r="N35" i="1" s="1"/>
  <c r="M21" i="1"/>
  <c r="L35" i="1" l="1"/>
  <c r="O35" i="1"/>
  <c r="M35" i="1"/>
</calcChain>
</file>

<file path=xl/sharedStrings.xml><?xml version="1.0" encoding="utf-8"?>
<sst xmlns="http://schemas.openxmlformats.org/spreadsheetml/2006/main" count="61" uniqueCount="56">
  <si>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</si>
  <si>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</si>
  <si>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</si>
  <si>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</si>
  <si>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</si>
  <si>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</si>
  <si>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</si>
  <si>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</si>
  <si>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</si>
  <si>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</si>
  <si>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</si>
  <si>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</si>
  <si>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</si>
  <si>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</si>
  <si>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</si>
  <si>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</si>
  <si>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</si>
  <si>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</si>
  <si>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</si>
  <si>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</si>
  <si>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</si>
  <si>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</si>
  <si>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</si>
  <si>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Начальник ЛДП:</t>
  </si>
  <si>
    <t>ИТОГО ЗА ДЕНЬ :</t>
  </si>
  <si>
    <t>Ккал</t>
  </si>
  <si>
    <t>Яблоки</t>
  </si>
  <si>
    <t>Отварные макаронные изделия</t>
  </si>
  <si>
    <t>Чай черный байховый с сахаром</t>
  </si>
  <si>
    <t xml:space="preserve">Булка Сухоложская Витаминизированная </t>
  </si>
  <si>
    <t>Витаминная горка (пекинская капуста, свежий помидор)</t>
  </si>
  <si>
    <t>Борщ с капустой и картофелем, сметана</t>
  </si>
  <si>
    <t>Мясо тушеное (свинина)</t>
  </si>
  <si>
    <t>Рис отварной рассыпчатый / овощи припущенные</t>
  </si>
  <si>
    <t xml:space="preserve">Кисель </t>
  </si>
  <si>
    <t>Гребешок с повидлом</t>
  </si>
  <si>
    <t>130/20</t>
  </si>
  <si>
    <t>фрукты</t>
  </si>
  <si>
    <t>гор бблюдо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</si>
  <si>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</si>
  <si>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</si>
  <si>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</si>
  <si>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</si>
  <si>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</si>
  <si>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</si>
  <si>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</si>
  <si>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>мучное</t>
  </si>
  <si>
    <t>282/40</t>
  </si>
  <si>
    <t>79/81</t>
  </si>
  <si>
    <t>214/233</t>
  </si>
  <si>
    <t>1 шт</t>
  </si>
  <si>
    <r>
      <t>Котлета "Домашняя"</t>
    </r>
    <r>
      <rPr>
        <sz val="10"/>
        <rFont val="Arial Cyr"/>
        <charset val="204"/>
      </rPr>
      <t>( телятина, свинина)</t>
    </r>
    <r>
      <rPr>
        <sz val="12"/>
        <rFont val="Arial Cyr"/>
        <charset val="204"/>
      </rPr>
      <t>, соус смет с томат</t>
    </r>
  </si>
  <si>
    <t>70/30</t>
  </si>
  <si>
    <t>250/5</t>
  </si>
  <si>
    <t>50/50</t>
  </si>
  <si>
    <t xml:space="preserve">Хлеб ржаной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</si>
</sst>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T31" sqref="T30:T31"/>
    </sheetView>
  </sheetViews>
  <sheetFormatPr defaultRowHeight="12.75" x14ac:dyDescent="0.2"/>
  <cols>
    <col min="1" max="1" width="13.140625" customWidth="1"/>
    <col min="2" max="2" width="11.7109375" customWidth="1"/>
    <col min="3" max="3" width="6.7109375" customWidth="1"/>
    <col min="4" max="4" width="5.140625" customWidth="1"/>
    <col min="9" max="9" width="7" customWidth="1"/>
    <col min="10" max="10" width="7.85546875" customWidth="1"/>
    <col min="11" max="11" width="9.85546875" style="7" customWidth="1"/>
    <col min="12" max="12" width="9.140625" style="7" customWidth="1"/>
    <col min="13" max="13" width="9.7109375" style="7" customWidth="1"/>
    <col min="14" max="14" width="6.7109375" style="7" customWidth="1"/>
    <col min="15" max="15" width="8.140625" style="7" customWidth="1"/>
    <col min="16" max="16" width="10" customWidth="1"/>
  </cols>
  <sheetData>
    <row r="1" spans="1:19" ht="15" x14ac:dyDescent="0.25">
      <c r="A1" t="s">
        <v>19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23</v>
      </c>
    </row>
    <row r="3" spans="1:19" x14ac:dyDescent="0.2">
      <c r="I3" t="s">
        <v>6</v>
      </c>
    </row>
    <row r="4" spans="1:19" ht="23.25" x14ac:dyDescent="0.45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8">
        <v>45229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x14ac:dyDescent="0.2">
      <c r="A6" s="59" t="s">
        <v>21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x14ac:dyDescent="0.25">
      <c r="A7" s="60" t="s">
        <v>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25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37</v>
      </c>
      <c r="C12" s="24">
        <v>161</v>
      </c>
      <c r="D12" s="23" t="s">
        <v>26</v>
      </c>
      <c r="E12" s="25"/>
      <c r="F12" s="25"/>
      <c r="G12" s="25"/>
      <c r="H12" s="25"/>
      <c r="I12" s="25"/>
      <c r="J12" s="25"/>
      <c r="K12" s="50" t="s">
        <v>50</v>
      </c>
      <c r="L12" s="43">
        <v>16.96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16</v>
      </c>
      <c r="B13" s="23" t="s">
        <v>38</v>
      </c>
      <c r="C13" s="24" t="s">
        <v>47</v>
      </c>
      <c r="D13" s="23" t="s">
        <v>51</v>
      </c>
      <c r="E13" s="25"/>
      <c r="F13" s="25"/>
      <c r="G13" s="25"/>
      <c r="H13" s="25"/>
      <c r="I13" s="25"/>
      <c r="J13" s="25"/>
      <c r="K13" s="50" t="s">
        <v>52</v>
      </c>
      <c r="L13" s="43">
        <v>55.37</v>
      </c>
      <c r="M13" s="43">
        <v>150</v>
      </c>
      <c r="N13" s="43">
        <v>10.3</v>
      </c>
      <c r="O13" s="43">
        <v>11.4</v>
      </c>
      <c r="P13" s="44">
        <v>7.8</v>
      </c>
    </row>
    <row r="14" spans="1:19" ht="15.75" x14ac:dyDescent="0.25">
      <c r="A14" s="22"/>
      <c r="B14" s="23" t="s">
        <v>39</v>
      </c>
      <c r="C14" s="24">
        <v>188</v>
      </c>
      <c r="D14" s="23" t="s">
        <v>27</v>
      </c>
      <c r="E14" s="25"/>
      <c r="F14" s="25"/>
      <c r="G14" s="25"/>
      <c r="H14" s="25"/>
      <c r="I14" s="25"/>
      <c r="J14" s="25"/>
      <c r="K14" s="50">
        <v>160</v>
      </c>
      <c r="L14" s="43">
        <v>13.91</v>
      </c>
      <c r="M14" s="43">
        <v>286.39999999999998</v>
      </c>
      <c r="N14" s="43">
        <v>8.65</v>
      </c>
      <c r="O14" s="43">
        <v>10.199999999999999</v>
      </c>
      <c r="P14" s="44">
        <v>36.89</v>
      </c>
    </row>
    <row r="15" spans="1:19" ht="15" x14ac:dyDescent="0.2">
      <c r="A15" s="26"/>
      <c r="B15" s="23" t="s">
        <v>40</v>
      </c>
      <c r="C15" s="24">
        <v>1</v>
      </c>
      <c r="D15" s="23" t="s">
        <v>28</v>
      </c>
      <c r="E15" s="25"/>
      <c r="F15" s="25"/>
      <c r="G15" s="25"/>
      <c r="H15" s="25"/>
      <c r="I15" s="25"/>
      <c r="J15" s="25"/>
      <c r="K15" s="50">
        <v>200</v>
      </c>
      <c r="L15" s="43">
        <v>2.82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41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50">
        <v>33</v>
      </c>
      <c r="L16" s="43">
        <v>1.81</v>
      </c>
      <c r="M16" s="43">
        <v>91.26</v>
      </c>
      <c r="N16" s="43">
        <v>2.46</v>
      </c>
      <c r="O16" s="43">
        <v>0.64</v>
      </c>
      <c r="P16" s="44">
        <v>16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2">
        <v>643</v>
      </c>
      <c r="L21" s="45">
        <f>SUM(L12:L20)</f>
        <v>90.86999999999999</v>
      </c>
      <c r="M21" s="45">
        <f t="shared" ref="M21:P21" si="0">SUM(M12:M20)</f>
        <v>651.16</v>
      </c>
      <c r="N21" s="45">
        <f t="shared" si="0"/>
        <v>21.610000000000003</v>
      </c>
      <c r="O21" s="45">
        <f t="shared" si="0"/>
        <v>22.240000000000002</v>
      </c>
      <c r="P21" s="45">
        <f t="shared" si="0"/>
        <v>92.03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42</v>
      </c>
      <c r="C23" s="31">
        <v>154</v>
      </c>
      <c r="D23" s="30" t="s">
        <v>30</v>
      </c>
      <c r="E23" s="32"/>
      <c r="F23" s="32"/>
      <c r="G23" s="32"/>
      <c r="H23" s="32"/>
      <c r="I23" s="32"/>
      <c r="J23" s="32"/>
      <c r="K23" s="51">
        <v>60</v>
      </c>
      <c r="L23" s="46">
        <v>11.29</v>
      </c>
      <c r="M23" s="46">
        <v>34.799999999999997</v>
      </c>
      <c r="N23" s="46">
        <v>0.6</v>
      </c>
      <c r="O23" s="46">
        <v>2.76</v>
      </c>
      <c r="P23" s="47">
        <v>1.28</v>
      </c>
    </row>
    <row r="24" spans="1:16" ht="15.75" x14ac:dyDescent="0.25">
      <c r="A24" s="22" t="s">
        <v>17</v>
      </c>
      <c r="B24" s="23" t="s">
        <v>43</v>
      </c>
      <c r="C24" s="24" t="s">
        <v>48</v>
      </c>
      <c r="D24" s="23" t="s">
        <v>31</v>
      </c>
      <c r="E24" s="25"/>
      <c r="F24" s="25"/>
      <c r="G24" s="25"/>
      <c r="H24" s="25"/>
      <c r="I24" s="25"/>
      <c r="J24" s="25"/>
      <c r="K24" s="50" t="s">
        <v>53</v>
      </c>
      <c r="L24" s="43">
        <v>22.97</v>
      </c>
      <c r="M24" s="43">
        <v>103.47</v>
      </c>
      <c r="N24" s="43">
        <v>2.38</v>
      </c>
      <c r="O24" s="43">
        <v>5.4</v>
      </c>
      <c r="P24" s="44">
        <v>10.17</v>
      </c>
    </row>
    <row r="25" spans="1:16" ht="15.75" x14ac:dyDescent="0.25">
      <c r="A25" s="22"/>
      <c r="B25" s="23" t="s">
        <v>44</v>
      </c>
      <c r="C25" s="24">
        <v>602</v>
      </c>
      <c r="D25" s="23" t="s">
        <v>32</v>
      </c>
      <c r="E25" s="25"/>
      <c r="F25" s="25"/>
      <c r="G25" s="25"/>
      <c r="H25" s="25"/>
      <c r="I25" s="25"/>
      <c r="J25" s="25"/>
      <c r="K25" s="50" t="s">
        <v>54</v>
      </c>
      <c r="L25" s="43">
        <v>69.67</v>
      </c>
      <c r="M25" s="43">
        <v>158.1</v>
      </c>
      <c r="N25" s="43">
        <v>11</v>
      </c>
      <c r="O25" s="43">
        <v>7.26</v>
      </c>
      <c r="P25" s="44">
        <v>3.8</v>
      </c>
    </row>
    <row r="26" spans="1:16" ht="15" x14ac:dyDescent="0.2">
      <c r="A26" s="26"/>
      <c r="B26" s="23" t="s">
        <v>45</v>
      </c>
      <c r="C26" s="24" t="s">
        <v>49</v>
      </c>
      <c r="D26" s="23" t="s">
        <v>33</v>
      </c>
      <c r="E26" s="25"/>
      <c r="F26" s="25"/>
      <c r="G26" s="25"/>
      <c r="H26" s="25"/>
      <c r="I26" s="25"/>
      <c r="J26" s="25"/>
      <c r="K26" s="50" t="s">
        <v>36</v>
      </c>
      <c r="L26" s="43">
        <v>21.2</v>
      </c>
      <c r="M26" s="43">
        <v>187.3</v>
      </c>
      <c r="N26" s="43">
        <v>4.2</v>
      </c>
      <c r="O26" s="43">
        <v>8.1</v>
      </c>
      <c r="P26" s="44">
        <v>25.45</v>
      </c>
    </row>
    <row r="27" spans="1:16" ht="15" x14ac:dyDescent="0.2">
      <c r="A27" s="26"/>
      <c r="B27" s="23" t="s">
        <v>40</v>
      </c>
      <c r="C27" s="24">
        <v>15</v>
      </c>
      <c r="D27" s="23" t="s">
        <v>34</v>
      </c>
      <c r="E27" s="25"/>
      <c r="F27" s="25"/>
      <c r="G27" s="25"/>
      <c r="H27" s="25"/>
      <c r="I27" s="25"/>
      <c r="J27" s="25"/>
      <c r="K27" s="50">
        <v>200</v>
      </c>
      <c r="L27" s="43">
        <v>7.95</v>
      </c>
      <c r="M27" s="43">
        <v>67</v>
      </c>
      <c r="N27" s="43">
        <v>0.3</v>
      </c>
      <c r="O27" s="43">
        <v>0</v>
      </c>
      <c r="P27" s="44">
        <v>28.2</v>
      </c>
    </row>
    <row r="28" spans="1:16" ht="15" x14ac:dyDescent="0.2">
      <c r="A28" s="26"/>
      <c r="B28" s="23" t="s">
        <v>46</v>
      </c>
      <c r="C28" s="24">
        <v>441</v>
      </c>
      <c r="D28" s="23" t="s">
        <v>35</v>
      </c>
      <c r="E28" s="25"/>
      <c r="F28" s="25"/>
      <c r="G28" s="25"/>
      <c r="H28" s="25"/>
      <c r="I28" s="25"/>
      <c r="J28" s="25"/>
      <c r="K28" s="50">
        <v>75</v>
      </c>
      <c r="L28" s="43">
        <v>18.260000000000002</v>
      </c>
      <c r="M28" s="43">
        <v>110.8</v>
      </c>
      <c r="N28" s="43">
        <v>4.7</v>
      </c>
      <c r="O28" s="43">
        <v>5.3</v>
      </c>
      <c r="P28" s="44">
        <v>18</v>
      </c>
    </row>
    <row r="29" spans="1:16" ht="15" x14ac:dyDescent="0.2">
      <c r="A29" s="26"/>
      <c r="B29" s="23" t="s">
        <v>41</v>
      </c>
      <c r="C29" s="24">
        <v>57</v>
      </c>
      <c r="D29" s="23" t="s">
        <v>55</v>
      </c>
      <c r="E29" s="25"/>
      <c r="F29" s="25"/>
      <c r="G29" s="25"/>
      <c r="H29" s="25"/>
      <c r="I29" s="25"/>
      <c r="J29" s="25"/>
      <c r="K29" s="50">
        <v>50</v>
      </c>
      <c r="L29" s="43">
        <v>2.98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26"/>
      <c r="B30" s="23" t="s">
        <v>41</v>
      </c>
      <c r="C30" s="24">
        <v>53</v>
      </c>
      <c r="D30" s="23" t="s">
        <v>29</v>
      </c>
      <c r="E30" s="25"/>
      <c r="F30" s="25"/>
      <c r="G30" s="25"/>
      <c r="H30" s="25"/>
      <c r="I30" s="25"/>
      <c r="J30" s="25"/>
      <c r="K30" s="50">
        <v>33</v>
      </c>
      <c r="L30" s="43">
        <v>1.81</v>
      </c>
      <c r="M30" s="43">
        <v>152.1</v>
      </c>
      <c r="N30" s="43">
        <v>4.0999999999999996</v>
      </c>
      <c r="O30" s="43">
        <v>1.07</v>
      </c>
      <c r="P30" s="44">
        <v>26.7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3">
        <v>923</v>
      </c>
      <c r="L34" s="48">
        <f>SUM(L23:L33)</f>
        <v>156.13</v>
      </c>
      <c r="M34" s="48">
        <f t="shared" ref="M34:P34" si="1">SUM(M23:M33)</f>
        <v>904.83</v>
      </c>
      <c r="N34" s="48">
        <f t="shared" si="1"/>
        <v>29.740000000000002</v>
      </c>
      <c r="O34" s="48">
        <f t="shared" si="1"/>
        <v>30.53</v>
      </c>
      <c r="P34" s="48">
        <f t="shared" si="1"/>
        <v>129.6</v>
      </c>
    </row>
    <row r="35" spans="1:16" ht="15.75" x14ac:dyDescent="0.25">
      <c r="A35" s="38"/>
      <c r="B35" s="38"/>
      <c r="C35" s="39"/>
      <c r="D35" s="40" t="s">
        <v>24</v>
      </c>
      <c r="E35" s="41"/>
      <c r="F35" s="41"/>
      <c r="G35" s="41"/>
      <c r="H35" s="41"/>
      <c r="I35" s="41"/>
      <c r="J35" s="42"/>
      <c r="K35" s="49">
        <f>K21+K34</f>
        <v>1566</v>
      </c>
      <c r="L35" s="49">
        <f>L21+L34</f>
        <v>247</v>
      </c>
      <c r="M35" s="49">
        <f t="shared" ref="M35:P35" si="2">M21+M34</f>
        <v>1555.99</v>
      </c>
      <c r="N35" s="49">
        <f t="shared" si="2"/>
        <v>51.350000000000009</v>
      </c>
      <c r="O35" s="49">
        <f t="shared" si="2"/>
        <v>52.77</v>
      </c>
      <c r="P35" s="49">
        <f t="shared" si="2"/>
        <v>221.63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2023-10-26T04:31:25Z</cp:lastPrinted>
  <dcterms:created xsi:type="dcterms:W3CDTF">2003-07-03T17:10:57Z</dcterms:created>
  <dcterms:modified xsi:type="dcterms:W3CDTF">2023-10-26T04:31:28Z</dcterms:modified>
</cp:coreProperties>
</file>