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10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<sst xmlns="http://schemas.openxmlformats.org/spreadsheetml/2006/main" count="100" uniqueCount="61">
  <si>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</si>
  <si>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</si>
  <si>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</si>
  <si>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</si>
  <si>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</si>
  <si>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</si>
  <si>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</si>
  <si>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</si>
  <si>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</si>
  <si>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</si>
  <si>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</si>
  <si>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</si>
  <si>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</si>
  <si>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</si>
  <si>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</si>
  <si>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</si>
  <si>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</si>
  <si>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</si>
  <si>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</si>
  <si>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</si>
  <si>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</si>
  <si>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</si>
  <si>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</si>
  <si>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</si>
  <si>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</si>
  <si>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</si>
  <si>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</si>
  <si>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</si>
  <si>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</si>
  <si>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</si>
  <si>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</si>
  <si>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</si>
  <si>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</si>
  <si>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</si>
  <si>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</si>
  <si>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</si>
  <si>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</si>
  <si>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</si>
  <si>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</si>
  <si>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Булка Сухоложская Витаминизированная </t>
  </si>
  <si>
    <t>фрукты</t>
  </si>
  <si>
    <t>Яблоки</t>
  </si>
  <si>
    <t>270/51</t>
  </si>
  <si>
    <t>Запеканка из творога с морковью, сгущенное молоко</t>
  </si>
  <si>
    <t>Кофейный напиток с молоком</t>
  </si>
  <si>
    <t>1 шт</t>
  </si>
  <si>
    <t>130/20</t>
  </si>
  <si>
    <t>Салат из свеклы "Бурячок" (свекла, огурцы конс, масло раст)</t>
  </si>
  <si>
    <t xml:space="preserve">Куриный суп с макаронами  </t>
  </si>
  <si>
    <t>315/33</t>
  </si>
  <si>
    <t>Суфле из куриного филе / соус молоч с морк и шпин</t>
  </si>
  <si>
    <t>187/233</t>
  </si>
  <si>
    <t>Пюре картофельное / овощи припущенные (овощная смесь)</t>
  </si>
  <si>
    <t>пром</t>
  </si>
  <si>
    <t xml:space="preserve">Сок фруктовый в потребительской упаковке </t>
  </si>
  <si>
    <t xml:space="preserve">Хлеб ржаной  </t>
  </si>
  <si>
    <t>160/20</t>
  </si>
  <si>
    <t>70/30</t>
  </si>
  <si>
    <t>140/20</t>
  </si>
  <si>
    <t>70/40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</si>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</sst>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6" sqref="S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161</v>
      </c>
      <c r="D12" s="23" t="s">
        <v>41</v>
      </c>
      <c r="E12" s="25"/>
      <c r="F12" s="25"/>
      <c r="G12" s="25"/>
      <c r="H12" s="25"/>
      <c r="I12" s="25"/>
      <c r="J12" s="25"/>
      <c r="K12" s="52" t="s">
        <v>45</v>
      </c>
      <c r="L12" s="52">
        <v>17.64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46</v>
      </c>
      <c r="L13" s="52">
        <v>67.599999999999994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44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30</v>
      </c>
      <c r="L15" s="52">
        <v>1.67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8.27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21.42</v>
      </c>
      <c r="M24" s="52">
        <v>139.30000000000001</v>
      </c>
      <c r="N24" s="52">
        <v>6.58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57</v>
      </c>
      <c r="L25" s="52">
        <v>49.27</v>
      </c>
      <c r="M25" s="52">
        <v>100.1</v>
      </c>
      <c r="N25" s="52">
        <v>10.9</v>
      </c>
      <c r="O25" s="52">
        <v>11.2</v>
      </c>
      <c r="P25" s="53">
        <v>3.8</v>
      </c>
    </row>
    <row r="26" spans="1:16" ht="15" x14ac:dyDescent="0.2">
      <c r="A26" s="26"/>
      <c r="B26" s="23" t="s">
        <v>38</v>
      </c>
      <c r="C26" s="24" t="s">
        <v>51</v>
      </c>
      <c r="D26" s="23" t="s">
        <v>52</v>
      </c>
      <c r="E26" s="25"/>
      <c r="F26" s="25"/>
      <c r="G26" s="25"/>
      <c r="H26" s="25"/>
      <c r="I26" s="25"/>
      <c r="J26" s="25"/>
      <c r="K26" s="52" t="s">
        <v>58</v>
      </c>
      <c r="L26" s="52">
        <v>30.48</v>
      </c>
      <c r="M26" s="52">
        <v>192</v>
      </c>
      <c r="N26" s="52">
        <v>3.15</v>
      </c>
      <c r="O26" s="52">
        <v>1.53</v>
      </c>
      <c r="P26" s="53">
        <v>28.42</v>
      </c>
    </row>
    <row r="27" spans="1:16" ht="15" x14ac:dyDescent="0.2">
      <c r="A27" s="26"/>
      <c r="B27" s="23" t="s">
        <v>32</v>
      </c>
      <c r="C27" s="24" t="s">
        <v>53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44</v>
      </c>
      <c r="L28" s="52">
        <v>2.62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799</v>
      </c>
      <c r="L34" s="57">
        <f>SUM(L23:L33)</f>
        <v>133.00000000000003</v>
      </c>
      <c r="M34" s="57">
        <f t="shared" ref="M34:P34" si="1">SUM(M23:M33)</f>
        <v>822.94</v>
      </c>
      <c r="N34" s="57">
        <f t="shared" si="1"/>
        <v>26.97</v>
      </c>
      <c r="O34" s="57">
        <f t="shared" si="1"/>
        <v>27.7</v>
      </c>
      <c r="P34" s="57">
        <f t="shared" si="1"/>
        <v>117.64000000000001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1335</v>
      </c>
      <c r="L35" s="61">
        <f>L21+L34</f>
        <v>228.00000000000003</v>
      </c>
      <c r="M35" s="61">
        <f t="shared" ref="M35:P35" si="2">M21+M34</f>
        <v>1426.5</v>
      </c>
      <c r="N35" s="61">
        <f t="shared" si="2"/>
        <v>46.73</v>
      </c>
      <c r="O35" s="61">
        <f t="shared" si="2"/>
        <v>47.54</v>
      </c>
      <c r="P35" s="61">
        <f t="shared" si="2"/>
        <v>201.51000000000002</v>
      </c>
    </row>
    <row r="36" spans="1:16" ht="15" x14ac:dyDescent="0.2">
      <c r="A36" s="26"/>
      <c r="B36" s="26" t="s">
        <v>40</v>
      </c>
      <c r="C36" s="43">
        <v>161</v>
      </c>
      <c r="D36" s="23" t="s">
        <v>41</v>
      </c>
      <c r="E36" s="25"/>
      <c r="F36" s="25"/>
      <c r="G36" s="25"/>
      <c r="H36" s="25"/>
      <c r="I36" s="25"/>
      <c r="J36" s="44"/>
      <c r="K36" s="53" t="s">
        <v>45</v>
      </c>
      <c r="L36" s="53">
        <v>17.64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56</v>
      </c>
      <c r="L37" s="53">
        <v>80.97</v>
      </c>
      <c r="M37" s="53">
        <v>349.7</v>
      </c>
      <c r="N37" s="53">
        <v>15.23</v>
      </c>
      <c r="O37" s="53">
        <v>18.350000000000001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44</v>
      </c>
      <c r="E38" s="25"/>
      <c r="F38" s="25"/>
      <c r="G38" s="25"/>
      <c r="H38" s="25"/>
      <c r="I38" s="25"/>
      <c r="J38" s="44"/>
      <c r="K38" s="53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39</v>
      </c>
      <c r="L39" s="53">
        <v>2.2999999999999998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</v>
      </c>
      <c r="M46" s="59">
        <f t="shared" ref="M46:P46" si="3">SUM(M36:M45)</f>
        <v>680.57999999999993</v>
      </c>
      <c r="N46" s="59">
        <f t="shared" si="3"/>
        <v>22.61</v>
      </c>
      <c r="O46" s="59">
        <f t="shared" si="3"/>
        <v>22.51</v>
      </c>
      <c r="P46" s="59">
        <f t="shared" si="3"/>
        <v>94.57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13.79</v>
      </c>
      <c r="M48" s="56">
        <v>146</v>
      </c>
      <c r="N48" s="56">
        <v>1</v>
      </c>
      <c r="O48" s="56">
        <v>11.3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26.77</v>
      </c>
      <c r="M49" s="53">
        <v>174.13</v>
      </c>
      <c r="N49" s="53">
        <v>8.23</v>
      </c>
      <c r="O49" s="53">
        <v>6.84</v>
      </c>
      <c r="P49" s="53">
        <v>26.3</v>
      </c>
    </row>
    <row r="50" spans="1:16" ht="15.75" x14ac:dyDescent="0.25">
      <c r="A50" s="22" t="s">
        <v>21</v>
      </c>
      <c r="B50" s="26" t="s">
        <v>37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59</v>
      </c>
      <c r="L50" s="53">
        <v>50.35</v>
      </c>
      <c r="M50" s="53">
        <v>111.2</v>
      </c>
      <c r="N50" s="53">
        <v>12.1</v>
      </c>
      <c r="O50" s="53">
        <v>12.4</v>
      </c>
      <c r="P50" s="53">
        <v>4.22</v>
      </c>
    </row>
    <row r="51" spans="1:16" ht="15" x14ac:dyDescent="0.2">
      <c r="A51" s="26"/>
      <c r="B51" s="26" t="s">
        <v>38</v>
      </c>
      <c r="C51" s="43" t="s">
        <v>51</v>
      </c>
      <c r="D51" s="23" t="s">
        <v>52</v>
      </c>
      <c r="E51" s="25"/>
      <c r="F51" s="25"/>
      <c r="G51" s="25"/>
      <c r="H51" s="25"/>
      <c r="I51" s="25"/>
      <c r="J51" s="44"/>
      <c r="K51" s="53" t="s">
        <v>60</v>
      </c>
      <c r="L51" s="53">
        <v>37.83</v>
      </c>
      <c r="M51" s="53">
        <v>210.4</v>
      </c>
      <c r="N51" s="53">
        <v>3.78</v>
      </c>
      <c r="O51" s="53">
        <v>1.8</v>
      </c>
      <c r="P51" s="53">
        <v>32.1</v>
      </c>
    </row>
    <row r="52" spans="1:16" ht="15" x14ac:dyDescent="0.2">
      <c r="A52" s="26"/>
      <c r="B52" s="26" t="s">
        <v>32</v>
      </c>
      <c r="C52" s="43" t="s">
        <v>53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46</v>
      </c>
      <c r="L53" s="53">
        <v>2.75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45</v>
      </c>
      <c r="L54" s="53">
        <v>2.4700000000000002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941</v>
      </c>
      <c r="L59" s="60">
        <f>SUM(L48:L58)</f>
        <v>153</v>
      </c>
      <c r="M59" s="60">
        <f t="shared" ref="M59:P59" si="4">SUM(M48:M58)</f>
        <v>976.09000000000015</v>
      </c>
      <c r="N59" s="60">
        <f t="shared" si="4"/>
        <v>31.67</v>
      </c>
      <c r="O59" s="60">
        <f t="shared" si="4"/>
        <v>34.059999999999995</v>
      </c>
      <c r="P59" s="60">
        <f t="shared" si="4"/>
        <v>134.42000000000002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1516</v>
      </c>
      <c r="L60" s="61">
        <f>L46+L59</f>
        <v>262</v>
      </c>
      <c r="M60" s="61">
        <f t="shared" ref="M60:P60" si="5">M46+M59</f>
        <v>1656.67</v>
      </c>
      <c r="N60" s="61">
        <f t="shared" si="5"/>
        <v>54.28</v>
      </c>
      <c r="O60" s="61">
        <f t="shared" si="5"/>
        <v>56.569999999999993</v>
      </c>
      <c r="P60" s="61">
        <f t="shared" si="5"/>
        <v>228.99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2023-10-20T10:57:29Z</dcterms:modified>
</cp:coreProperties>
</file>