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10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P35" i="1" l="1"/>
  <c r="O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<sst xmlns="http://schemas.openxmlformats.org/spreadsheetml/2006/main" count="104" uniqueCount="62">
  <si>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</si>
  <si>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</si>
  <si>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</si>
  <si>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</si>
  <si>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</si>
  <si>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</si>
  <si>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</si>
  <si>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</si>
  <si>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</si>
  <si>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</si>
  <si>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</si>
  <si>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</si>
  <si>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</si>
  <si>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</si>
  <si>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</si>
  <si>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</si>
  <si>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</si>
  <si>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</si>
  <si>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</si>
  <si>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</si>
  <si>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</si>
  <si>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</si>
  <si>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</si>
  <si>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</si>
  <si>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</si>
  <si>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</si>
  <si>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</si>
  <si>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</si>
  <si>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</si>
  <si>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</si>
  <si>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</si>
  <si>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</si>
  <si>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</si>
  <si>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</si>
  <si>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</si>
  <si>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</si>
  <si>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</si>
  <si>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</si>
  <si>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</si>
  <si>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</si>
  <si>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</si>
  <si>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 xml:space="preserve">Паста шоколадная для бутербродов </t>
  </si>
  <si>
    <t>263/49</t>
  </si>
  <si>
    <t>Каша молчн рисов с карамелиз фруктами/масло сливочное</t>
  </si>
  <si>
    <t>пром</t>
  </si>
  <si>
    <t>Коктейль молочный</t>
  </si>
  <si>
    <t>Булка Сухоложская Витаминизированная</t>
  </si>
  <si>
    <t>200/30/5</t>
  </si>
  <si>
    <t>Салат из отварной моркови с растительным маслом</t>
  </si>
  <si>
    <t>55/81</t>
  </si>
  <si>
    <t>Суп из овощей / сметана (мдж 15%)</t>
  </si>
  <si>
    <t>173/33</t>
  </si>
  <si>
    <t>Биточки рыбные "Новые"  /соус молоч с морк и шпинатом</t>
  </si>
  <si>
    <t>187/279</t>
  </si>
  <si>
    <t>Пюре картофельное /цветная капуста припущенная</t>
  </si>
  <si>
    <t>Сок фруктовый в потребительской упаковке</t>
  </si>
  <si>
    <t>250/5</t>
  </si>
  <si>
    <t>80/20</t>
  </si>
  <si>
    <t>70/20</t>
  </si>
  <si>
    <t>250/40/10</t>
  </si>
  <si>
    <t>140/20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</si>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</sst>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3" sqref="U5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45218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43</v>
      </c>
      <c r="D12" s="23" t="s">
        <v>41</v>
      </c>
      <c r="E12" s="25"/>
      <c r="F12" s="25"/>
      <c r="G12" s="25"/>
      <c r="H12" s="25"/>
      <c r="I12" s="25"/>
      <c r="J12" s="25"/>
      <c r="K12" s="52">
        <v>17</v>
      </c>
      <c r="L12" s="52">
        <v>19.41</v>
      </c>
      <c r="M12" s="52">
        <v>40</v>
      </c>
      <c r="N12" s="52">
        <v>0.36</v>
      </c>
      <c r="O12" s="52">
        <v>5.8</v>
      </c>
      <c r="P12" s="53">
        <v>2.27</v>
      </c>
    </row>
    <row r="13" spans="1:19" ht="15.75" x14ac:dyDescent="0.25">
      <c r="A13" s="22" t="s">
        <v>16</v>
      </c>
      <c r="B13" s="23" t="s">
        <v>31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2" t="s">
        <v>47</v>
      </c>
      <c r="L13" s="52">
        <v>36.42</v>
      </c>
      <c r="M13" s="52">
        <v>223.8</v>
      </c>
      <c r="N13" s="52">
        <v>9.48</v>
      </c>
      <c r="O13" s="52">
        <v>7.89</v>
      </c>
      <c r="P13" s="53">
        <v>37.53</v>
      </c>
    </row>
    <row r="14" spans="1:19" ht="15.75" x14ac:dyDescent="0.25">
      <c r="A14" s="22" t="s">
        <v>20</v>
      </c>
      <c r="B14" s="23" t="s">
        <v>32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52">
        <v>200</v>
      </c>
      <c r="L14" s="52">
        <v>35.700000000000003</v>
      </c>
      <c r="M14" s="52">
        <v>142</v>
      </c>
      <c r="N14" s="52">
        <v>5.2</v>
      </c>
      <c r="O14" s="52">
        <v>5</v>
      </c>
      <c r="P14" s="53">
        <v>12</v>
      </c>
    </row>
    <row r="15" spans="1:19" ht="15" x14ac:dyDescent="0.2">
      <c r="A15" s="26"/>
      <c r="B15" s="23" t="s">
        <v>33</v>
      </c>
      <c r="C15" s="24">
        <v>53</v>
      </c>
      <c r="D15" s="23" t="s">
        <v>46</v>
      </c>
      <c r="E15" s="25"/>
      <c r="F15" s="25"/>
      <c r="G15" s="25"/>
      <c r="H15" s="25"/>
      <c r="I15" s="25"/>
      <c r="J15" s="25"/>
      <c r="K15" s="52">
        <v>63</v>
      </c>
      <c r="L15" s="52">
        <v>3.47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515</v>
      </c>
      <c r="L21" s="54">
        <f>SUM(L12:L20)</f>
        <v>95</v>
      </c>
      <c r="M21" s="54">
        <f t="shared" ref="M21:P21" si="0">SUM(M12:M20)</f>
        <v>588.32000000000005</v>
      </c>
      <c r="N21" s="54">
        <f t="shared" si="0"/>
        <v>19.96</v>
      </c>
      <c r="O21" s="54">
        <f t="shared" si="0"/>
        <v>19.97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136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8.4700000000000006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36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56</v>
      </c>
      <c r="L24" s="52">
        <v>22.3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37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58</v>
      </c>
      <c r="L25" s="52">
        <v>47.15</v>
      </c>
      <c r="M25" s="52">
        <v>120.65</v>
      </c>
      <c r="N25" s="52">
        <v>10.9</v>
      </c>
      <c r="O25" s="52">
        <v>7.3</v>
      </c>
      <c r="P25" s="53">
        <v>7.26</v>
      </c>
    </row>
    <row r="26" spans="1:16" ht="15" x14ac:dyDescent="0.2">
      <c r="A26" s="26"/>
      <c r="B26" s="23" t="s">
        <v>38</v>
      </c>
      <c r="C26" s="24" t="s">
        <v>53</v>
      </c>
      <c r="D26" s="23" t="s">
        <v>54</v>
      </c>
      <c r="E26" s="25"/>
      <c r="F26" s="25"/>
      <c r="G26" s="25"/>
      <c r="H26" s="25"/>
      <c r="I26" s="25"/>
      <c r="J26" s="25"/>
      <c r="K26" s="52" t="s">
        <v>60</v>
      </c>
      <c r="L26" s="52">
        <v>31.39</v>
      </c>
      <c r="M26" s="52">
        <v>191.3</v>
      </c>
      <c r="N26" s="52">
        <v>6.37</v>
      </c>
      <c r="O26" s="52">
        <v>12.3</v>
      </c>
      <c r="P26" s="53">
        <v>20.3</v>
      </c>
    </row>
    <row r="27" spans="1:16" ht="15" x14ac:dyDescent="0.2">
      <c r="A27" s="26"/>
      <c r="B27" s="23" t="s">
        <v>32</v>
      </c>
      <c r="C27" s="24" t="s">
        <v>44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41</v>
      </c>
      <c r="L28" s="52">
        <v>2.4500000000000002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40</v>
      </c>
      <c r="L29" s="52">
        <v>2.2000000000000002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846</v>
      </c>
      <c r="L34" s="57">
        <f>SUM(L23:L33)</f>
        <v>132.99999999999997</v>
      </c>
      <c r="M34" s="57">
        <f t="shared" ref="M34:P34" si="1">SUM(M23:M33)</f>
        <v>825.81000000000017</v>
      </c>
      <c r="N34" s="57">
        <f t="shared" si="1"/>
        <v>27.080000000000002</v>
      </c>
      <c r="O34" s="57">
        <f t="shared" si="1"/>
        <v>28.62</v>
      </c>
      <c r="P34" s="57">
        <f t="shared" si="1"/>
        <v>117.25999999999999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1361</v>
      </c>
      <c r="L35" s="61">
        <f>L21+L34</f>
        <v>227.99999999999997</v>
      </c>
      <c r="M35" s="61">
        <f t="shared" ref="M35:P35" si="2">M21+M34</f>
        <v>1414.13</v>
      </c>
      <c r="N35" s="61">
        <f t="shared" si="2"/>
        <v>47.040000000000006</v>
      </c>
      <c r="O35" s="61">
        <f t="shared" si="2"/>
        <v>48.59</v>
      </c>
      <c r="P35" s="61">
        <f t="shared" si="2"/>
        <v>201.14</v>
      </c>
    </row>
    <row r="36" spans="1:16" ht="15" x14ac:dyDescent="0.2">
      <c r="A36" s="26"/>
      <c r="B36" s="26" t="s">
        <v>40</v>
      </c>
      <c r="C36" s="43">
        <v>43</v>
      </c>
      <c r="D36" s="23" t="s">
        <v>41</v>
      </c>
      <c r="E36" s="25"/>
      <c r="F36" s="25"/>
      <c r="G36" s="25"/>
      <c r="H36" s="25"/>
      <c r="I36" s="25"/>
      <c r="J36" s="44"/>
      <c r="K36" s="53">
        <v>17</v>
      </c>
      <c r="L36" s="53">
        <v>19.41</v>
      </c>
      <c r="M36" s="53">
        <v>60</v>
      </c>
      <c r="N36" s="53">
        <v>0.54</v>
      </c>
      <c r="O36" s="53">
        <v>8.6999999999999993</v>
      </c>
      <c r="P36" s="53">
        <v>3.4</v>
      </c>
    </row>
    <row r="37" spans="1:16" ht="15.75" x14ac:dyDescent="0.25">
      <c r="A37" s="22" t="s">
        <v>23</v>
      </c>
      <c r="B37" s="26" t="s">
        <v>31</v>
      </c>
      <c r="C37" s="43" t="s">
        <v>42</v>
      </c>
      <c r="D37" s="23" t="s">
        <v>43</v>
      </c>
      <c r="E37" s="25"/>
      <c r="F37" s="25"/>
      <c r="G37" s="25"/>
      <c r="H37" s="25"/>
      <c r="I37" s="25"/>
      <c r="J37" s="44"/>
      <c r="K37" s="53" t="s">
        <v>59</v>
      </c>
      <c r="L37" s="53">
        <v>50.59</v>
      </c>
      <c r="M37" s="53">
        <v>296.18</v>
      </c>
      <c r="N37" s="53">
        <v>11.95</v>
      </c>
      <c r="O37" s="53">
        <v>9.9499999999999993</v>
      </c>
      <c r="P37" s="53">
        <v>48.32</v>
      </c>
    </row>
    <row r="38" spans="1:16" ht="15.75" x14ac:dyDescent="0.25">
      <c r="A38" s="22" t="s">
        <v>16</v>
      </c>
      <c r="B38" s="26" t="s">
        <v>32</v>
      </c>
      <c r="C38" s="43" t="s">
        <v>44</v>
      </c>
      <c r="D38" s="23" t="s">
        <v>45</v>
      </c>
      <c r="E38" s="25"/>
      <c r="F38" s="25"/>
      <c r="G38" s="25"/>
      <c r="H38" s="25"/>
      <c r="I38" s="25"/>
      <c r="J38" s="44"/>
      <c r="K38" s="53">
        <v>200</v>
      </c>
      <c r="L38" s="53">
        <v>35.700000000000003</v>
      </c>
      <c r="M38" s="53">
        <v>142</v>
      </c>
      <c r="N38" s="53">
        <v>5.2</v>
      </c>
      <c r="O38" s="53">
        <v>5</v>
      </c>
      <c r="P38" s="53">
        <v>12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46</v>
      </c>
      <c r="E39" s="25"/>
      <c r="F39" s="25"/>
      <c r="G39" s="25"/>
      <c r="H39" s="25"/>
      <c r="I39" s="25"/>
      <c r="J39" s="44"/>
      <c r="K39" s="53">
        <v>60</v>
      </c>
      <c r="L39" s="53">
        <v>3.3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577</v>
      </c>
      <c r="L46" s="59">
        <f>SUM(L36:L45)</f>
        <v>109</v>
      </c>
      <c r="M46" s="59">
        <f t="shared" ref="M46:P46" si="3">SUM(M36:M45)</f>
        <v>680.7</v>
      </c>
      <c r="N46" s="59">
        <f t="shared" si="3"/>
        <v>22.61</v>
      </c>
      <c r="O46" s="59">
        <f t="shared" si="3"/>
        <v>24.93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136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14.11</v>
      </c>
      <c r="M48" s="56">
        <v>101.7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36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56</v>
      </c>
      <c r="L49" s="53">
        <v>22.3</v>
      </c>
      <c r="M49" s="53">
        <v>148.13</v>
      </c>
      <c r="N49" s="53">
        <v>3.19</v>
      </c>
      <c r="O49" s="53">
        <v>4.63</v>
      </c>
      <c r="P49" s="53">
        <v>21</v>
      </c>
    </row>
    <row r="50" spans="1:16" ht="15.75" x14ac:dyDescent="0.25">
      <c r="A50" s="22" t="s">
        <v>21</v>
      </c>
      <c r="B50" s="26" t="s">
        <v>37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57</v>
      </c>
      <c r="L50" s="53">
        <v>53.58</v>
      </c>
      <c r="M50" s="53">
        <v>134.05000000000001</v>
      </c>
      <c r="N50" s="53">
        <v>12.1</v>
      </c>
      <c r="O50" s="53">
        <v>8.11</v>
      </c>
      <c r="P50" s="53">
        <v>8.07</v>
      </c>
    </row>
    <row r="51" spans="1:16" ht="15" x14ac:dyDescent="0.2">
      <c r="A51" s="26"/>
      <c r="B51" s="26" t="s">
        <v>38</v>
      </c>
      <c r="C51" s="43" t="s">
        <v>53</v>
      </c>
      <c r="D51" s="23" t="s">
        <v>54</v>
      </c>
      <c r="E51" s="25"/>
      <c r="F51" s="25"/>
      <c r="G51" s="25"/>
      <c r="H51" s="25"/>
      <c r="I51" s="25"/>
      <c r="J51" s="44"/>
      <c r="K51" s="53" t="s">
        <v>61</v>
      </c>
      <c r="L51" s="53">
        <v>37.61</v>
      </c>
      <c r="M51" s="53">
        <v>229.56</v>
      </c>
      <c r="N51" s="53">
        <v>7.64</v>
      </c>
      <c r="O51" s="53">
        <v>14.76</v>
      </c>
      <c r="P51" s="53">
        <v>24.36</v>
      </c>
    </row>
    <row r="52" spans="1:16" ht="15" x14ac:dyDescent="0.2">
      <c r="A52" s="26"/>
      <c r="B52" s="26" t="s">
        <v>32</v>
      </c>
      <c r="C52" s="43" t="s">
        <v>44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65</v>
      </c>
      <c r="L53" s="53">
        <v>3.89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45</v>
      </c>
      <c r="L54" s="53">
        <v>2.4700000000000002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945</v>
      </c>
      <c r="L59" s="60">
        <f>SUM(L48:L58)</f>
        <v>152.99999999999997</v>
      </c>
      <c r="M59" s="60">
        <f t="shared" ref="M59:P59" si="4">SUM(M48:M58)</f>
        <v>1008.6400000000001</v>
      </c>
      <c r="N59" s="60">
        <f t="shared" si="4"/>
        <v>32.300000000000004</v>
      </c>
      <c r="O59" s="60">
        <f t="shared" si="4"/>
        <v>35.64</v>
      </c>
      <c r="P59" s="60">
        <f t="shared" si="4"/>
        <v>141.07999999999998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1522</v>
      </c>
      <c r="L60" s="61">
        <f>L46+L59</f>
        <v>262</v>
      </c>
      <c r="M60" s="61">
        <f t="shared" ref="M60:P60" si="5">M46+M59</f>
        <v>1689.3400000000001</v>
      </c>
      <c r="N60" s="61">
        <f t="shared" si="5"/>
        <v>54.910000000000004</v>
      </c>
      <c r="O60" s="61">
        <f t="shared" si="5"/>
        <v>60.57</v>
      </c>
      <c r="P60" s="61">
        <f t="shared" si="5"/>
        <v>236.88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2023-10-17T09:03:10Z</dcterms:modified>
</cp:coreProperties>
</file>