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10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M60" i="1" s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P35" i="1" s="1"/>
  <c r="O21" i="1"/>
  <c r="O35" i="1" s="1"/>
  <c r="N21" i="1"/>
  <c r="M21" i="1"/>
  <c r="N35" i="1" l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<sst xmlns="http://schemas.openxmlformats.org/spreadsheetml/2006/main" count="106" uniqueCount="63">
  <si>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</si>
  <si>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</si>
  <si>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</si>
  <si>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</si>
  <si>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</si>
  <si>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</si>
  <si>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</si>
  <si>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</si>
  <si>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</si>
  <si>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</si>
  <si>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</si>
  <si>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</si>
  <si>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</si>
  <si>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</si>
  <si>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</si>
  <si>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</si>
  <si>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</si>
  <si>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</si>
  <si>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</si>
  <si>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</si>
  <si>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</si>
  <si>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</si>
  <si>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</si>
  <si>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</si>
  <si>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</si>
  <si>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</si>
  <si>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</si>
  <si>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</si>
  <si>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</si>
  <si>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</si>
  <si>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</si>
  <si>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</si>
  <si>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Яблоки</t>
  </si>
  <si>
    <t>1 шт</t>
  </si>
  <si>
    <t>гор блюдо</t>
  </si>
  <si>
    <t>614/233/49</t>
  </si>
  <si>
    <t>Запеканка из рыбы с овощами и рисом /</t>
  </si>
  <si>
    <t>овощи припущенные (овощная смесь) /масло сливочное</t>
  </si>
  <si>
    <t>напиток</t>
  </si>
  <si>
    <t>Чай с ягодами</t>
  </si>
  <si>
    <t>200/10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</si>
  <si>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</si>
  <si>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</si>
  <si>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</si>
  <si>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</si>
  <si>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</si>
  <si>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250/20</t>
  </si>
  <si>
    <t>2 блюдо</t>
  </si>
  <si>
    <t>393/31</t>
  </si>
  <si>
    <t>Шницель (свинина) /соус красный основной</t>
  </si>
  <si>
    <t>90/20</t>
  </si>
  <si>
    <t>гарнир</t>
  </si>
  <si>
    <t>188/42</t>
  </si>
  <si>
    <t>Отварные макаронн изделия /тыква, тушен со сметаной</t>
  </si>
  <si>
    <t>Компот из свежих яблок</t>
  </si>
  <si>
    <t xml:space="preserve">Хлеб ржаной  </t>
  </si>
  <si>
    <t>95/77</t>
  </si>
  <si>
    <t>Суп-пюре из картофеля и кабачков  , гренки</t>
  </si>
  <si>
    <t>140/20</t>
  </si>
  <si>
    <t>130/15/2</t>
  </si>
  <si>
    <t>200/20</t>
  </si>
  <si>
    <t>150/20/3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</si>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</sst>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8" sqref="T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45217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16.39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52" t="s">
        <v>59</v>
      </c>
      <c r="L14" s="52">
        <v>69.13</v>
      </c>
      <c r="M14" s="52">
        <v>335.76</v>
      </c>
      <c r="N14" s="52">
        <v>15.7</v>
      </c>
      <c r="O14" s="52">
        <v>18.8</v>
      </c>
      <c r="P14" s="53">
        <v>29.98</v>
      </c>
    </row>
    <row r="15" spans="1:19" ht="15" x14ac:dyDescent="0.2">
      <c r="A15" s="26"/>
      <c r="B15" s="23" t="s">
        <v>38</v>
      </c>
      <c r="C15" s="24">
        <v>2</v>
      </c>
      <c r="D15" s="23" t="s">
        <v>39</v>
      </c>
      <c r="E15" s="25"/>
      <c r="F15" s="25"/>
      <c r="G15" s="25"/>
      <c r="H15" s="25"/>
      <c r="I15" s="25"/>
      <c r="J15" s="25"/>
      <c r="K15" s="52" t="s">
        <v>40</v>
      </c>
      <c r="L15" s="52">
        <v>7.36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41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39</v>
      </c>
      <c r="L16" s="52">
        <v>2.12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95</v>
      </c>
      <c r="M21" s="54">
        <f t="shared" ref="M21:P21" si="0">SUM(M12:M20)</f>
        <v>587.54</v>
      </c>
      <c r="N21" s="54">
        <f t="shared" si="0"/>
        <v>19.28</v>
      </c>
      <c r="O21" s="54">
        <f t="shared" si="0"/>
        <v>19.760000000000002</v>
      </c>
      <c r="P21" s="54">
        <f t="shared" si="0"/>
        <v>83.32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43</v>
      </c>
      <c r="C23" s="31">
        <v>104</v>
      </c>
      <c r="D23" s="30" t="s">
        <v>44</v>
      </c>
      <c r="E23" s="32"/>
      <c r="F23" s="32"/>
      <c r="G23" s="32"/>
      <c r="H23" s="32"/>
      <c r="I23" s="32"/>
      <c r="J23" s="32"/>
      <c r="K23" s="55">
        <v>60</v>
      </c>
      <c r="L23" s="55">
        <v>11.71</v>
      </c>
      <c r="M23" s="55">
        <v>80.400000000000006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45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60</v>
      </c>
      <c r="L24" s="52">
        <v>30.04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47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50</v>
      </c>
      <c r="L25" s="52">
        <v>59.86</v>
      </c>
      <c r="M25" s="52">
        <v>106.1</v>
      </c>
      <c r="N25" s="52">
        <v>10.3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51</v>
      </c>
      <c r="C26" s="24" t="s">
        <v>52</v>
      </c>
      <c r="D26" s="23" t="s">
        <v>53</v>
      </c>
      <c r="E26" s="25"/>
      <c r="F26" s="25"/>
      <c r="G26" s="25"/>
      <c r="H26" s="25"/>
      <c r="I26" s="25"/>
      <c r="J26" s="25"/>
      <c r="K26" s="52" t="s">
        <v>58</v>
      </c>
      <c r="L26" s="52">
        <v>20.9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38</v>
      </c>
      <c r="C27" s="24">
        <v>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5.73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41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2">
        <v>48</v>
      </c>
      <c r="L28" s="52">
        <v>2.84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41</v>
      </c>
      <c r="C29" s="24">
        <v>53</v>
      </c>
      <c r="D29" s="23" t="s">
        <v>42</v>
      </c>
      <c r="E29" s="25"/>
      <c r="F29" s="25"/>
      <c r="G29" s="25"/>
      <c r="H29" s="25"/>
      <c r="I29" s="25"/>
      <c r="J29" s="25"/>
      <c r="K29" s="52">
        <v>35</v>
      </c>
      <c r="L29" s="52">
        <v>1.92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533</v>
      </c>
      <c r="L34" s="57">
        <f>SUM(L23:L33)</f>
        <v>132.99999999999997</v>
      </c>
      <c r="M34" s="57">
        <f t="shared" ref="M34:P34" si="1">SUM(M23:M33)</f>
        <v>828.57999999999993</v>
      </c>
      <c r="N34" s="57">
        <f t="shared" si="1"/>
        <v>27.000000000000004</v>
      </c>
      <c r="O34" s="57">
        <f t="shared" si="1"/>
        <v>28.050000000000004</v>
      </c>
      <c r="P34" s="57">
        <f t="shared" si="1"/>
        <v>118.75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1074</v>
      </c>
      <c r="L35" s="61">
        <f>L21+L34</f>
        <v>227.99999999999997</v>
      </c>
      <c r="M35" s="61">
        <f t="shared" ref="M35:P35" si="2">M21+M34</f>
        <v>1416.12</v>
      </c>
      <c r="N35" s="61">
        <f t="shared" si="2"/>
        <v>46.28</v>
      </c>
      <c r="O35" s="61">
        <f t="shared" si="2"/>
        <v>47.81</v>
      </c>
      <c r="P35" s="61">
        <f t="shared" si="2"/>
        <v>202.07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16.39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37</v>
      </c>
      <c r="E38" s="25"/>
      <c r="F38" s="25"/>
      <c r="G38" s="25"/>
      <c r="H38" s="25"/>
      <c r="I38" s="25"/>
      <c r="J38" s="44"/>
      <c r="K38" s="53" t="s">
        <v>61</v>
      </c>
      <c r="L38" s="53">
        <v>81.709999999999994</v>
      </c>
      <c r="M38" s="53">
        <v>380.53</v>
      </c>
      <c r="N38" s="53">
        <v>17.8</v>
      </c>
      <c r="O38" s="53">
        <v>21.8</v>
      </c>
      <c r="P38" s="53">
        <v>34</v>
      </c>
    </row>
    <row r="39" spans="1:16" ht="15.75" x14ac:dyDescent="0.25">
      <c r="A39" s="22" t="s">
        <v>21</v>
      </c>
      <c r="B39" s="26" t="s">
        <v>38</v>
      </c>
      <c r="C39" s="43">
        <v>2</v>
      </c>
      <c r="D39" s="23" t="s">
        <v>39</v>
      </c>
      <c r="E39" s="25"/>
      <c r="F39" s="25"/>
      <c r="G39" s="25"/>
      <c r="H39" s="25"/>
      <c r="I39" s="25"/>
      <c r="J39" s="44"/>
      <c r="K39" s="53" t="s">
        <v>40</v>
      </c>
      <c r="L39" s="53">
        <v>7.36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41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65</v>
      </c>
      <c r="L40" s="53">
        <v>3.54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593</v>
      </c>
      <c r="L46" s="59">
        <f>SUM(L36:L45)</f>
        <v>109</v>
      </c>
      <c r="M46" s="59">
        <f t="shared" ref="M46:P46" si="3">SUM(M36:M45)</f>
        <v>693.15</v>
      </c>
      <c r="N46" s="59">
        <f t="shared" si="3"/>
        <v>23.020000000000003</v>
      </c>
      <c r="O46" s="59">
        <f t="shared" si="3"/>
        <v>23.180000000000003</v>
      </c>
      <c r="P46" s="59">
        <f t="shared" si="3"/>
        <v>98.02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43</v>
      </c>
      <c r="C48" s="49">
        <v>104</v>
      </c>
      <c r="D48" s="30" t="s">
        <v>44</v>
      </c>
      <c r="E48" s="32"/>
      <c r="F48" s="32"/>
      <c r="G48" s="32"/>
      <c r="H48" s="32"/>
      <c r="I48" s="32"/>
      <c r="J48" s="50"/>
      <c r="K48" s="56">
        <v>100</v>
      </c>
      <c r="L48" s="56">
        <v>19.52</v>
      </c>
      <c r="M48" s="56">
        <v>134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45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46</v>
      </c>
      <c r="L49" s="53">
        <v>37.119999999999997</v>
      </c>
      <c r="M49" s="53">
        <v>198.8</v>
      </c>
      <c r="N49" s="53">
        <v>5.08</v>
      </c>
      <c r="O49" s="53">
        <v>4.84</v>
      </c>
      <c r="P49" s="53">
        <v>28</v>
      </c>
    </row>
    <row r="50" spans="1:16" ht="15.75" x14ac:dyDescent="0.25">
      <c r="A50" s="22" t="s">
        <v>21</v>
      </c>
      <c r="B50" s="26" t="s">
        <v>47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50</v>
      </c>
      <c r="L50" s="53">
        <v>59.86</v>
      </c>
      <c r="M50" s="53">
        <v>117.9</v>
      </c>
      <c r="N50" s="53">
        <v>11.44</v>
      </c>
      <c r="O50" s="53">
        <v>11.64</v>
      </c>
      <c r="P50" s="53">
        <v>9.6999999999999993</v>
      </c>
    </row>
    <row r="51" spans="1:16" ht="15" x14ac:dyDescent="0.2">
      <c r="A51" s="26"/>
      <c r="B51" s="26" t="s">
        <v>51</v>
      </c>
      <c r="C51" s="43" t="s">
        <v>52</v>
      </c>
      <c r="D51" s="23" t="s">
        <v>53</v>
      </c>
      <c r="E51" s="25"/>
      <c r="F51" s="25"/>
      <c r="G51" s="25"/>
      <c r="H51" s="25"/>
      <c r="I51" s="25"/>
      <c r="J51" s="44"/>
      <c r="K51" s="53" t="s">
        <v>62</v>
      </c>
      <c r="L51" s="53">
        <v>26.13</v>
      </c>
      <c r="M51" s="53">
        <v>250.92</v>
      </c>
      <c r="N51" s="53">
        <v>6.36</v>
      </c>
      <c r="O51" s="53">
        <v>7.32</v>
      </c>
      <c r="P51" s="53">
        <v>36.5</v>
      </c>
    </row>
    <row r="52" spans="1:16" ht="15" x14ac:dyDescent="0.2">
      <c r="A52" s="26"/>
      <c r="B52" s="26" t="s">
        <v>38</v>
      </c>
      <c r="C52" s="43">
        <v>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5.73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41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53">
        <v>45</v>
      </c>
      <c r="L53" s="53">
        <v>2.68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41</v>
      </c>
      <c r="C54" s="43">
        <v>53</v>
      </c>
      <c r="D54" s="23" t="s">
        <v>42</v>
      </c>
      <c r="E54" s="25"/>
      <c r="F54" s="25"/>
      <c r="G54" s="25"/>
      <c r="H54" s="25"/>
      <c r="I54" s="25"/>
      <c r="J54" s="44"/>
      <c r="K54" s="53">
        <v>36</v>
      </c>
      <c r="L54" s="53">
        <v>1.96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941</v>
      </c>
      <c r="L59" s="60">
        <f>SUM(L48:L58)</f>
        <v>153</v>
      </c>
      <c r="M59" s="60">
        <f t="shared" ref="M59:P59" si="4">SUM(M48:M58)</f>
        <v>975.56</v>
      </c>
      <c r="N59" s="60">
        <f t="shared" si="4"/>
        <v>31.220000000000002</v>
      </c>
      <c r="O59" s="60">
        <f t="shared" si="4"/>
        <v>35.4</v>
      </c>
      <c r="P59" s="60">
        <f t="shared" si="4"/>
        <v>134.41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1534</v>
      </c>
      <c r="L60" s="61">
        <f>L46+L59</f>
        <v>262</v>
      </c>
      <c r="M60" s="61">
        <f t="shared" ref="M60:P60" si="5">M46+M59</f>
        <v>1668.71</v>
      </c>
      <c r="N60" s="61">
        <f t="shared" si="5"/>
        <v>54.240000000000009</v>
      </c>
      <c r="O60" s="61">
        <f t="shared" si="5"/>
        <v>58.58</v>
      </c>
      <c r="P60" s="61">
        <f t="shared" si="5"/>
        <v>232.43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2023-10-16T10:04:56Z</dcterms:modified>
</cp:coreProperties>
</file>