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10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<sst xmlns="http://schemas.openxmlformats.org/spreadsheetml/2006/main" count="102" uniqueCount="60">
  <si>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</si>
  <si>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</si>
  <si>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</si>
  <si>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</si>
  <si>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</si>
  <si>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</si>
  <si>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</si>
  <si>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</si>
  <si>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</si>
  <si>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</si>
  <si>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</si>
  <si>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</si>
  <si>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</si>
  <si>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</si>
  <si>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</si>
  <si>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</si>
  <si>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</si>
  <si>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</si>
  <si>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</si>
  <si>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</si>
  <si>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</si>
  <si>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</si>
  <si>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</si>
  <si>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</si>
  <si>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</si>
  <si>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</si>
  <si>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</si>
  <si>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</si>
  <si>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</si>
  <si>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</si>
  <si>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</si>
  <si>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</si>
  <si>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</si>
  <si>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</si>
  <si>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</si>
  <si>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</si>
  <si>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</si>
  <si>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</si>
  <si>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</si>
  <si>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</si>
  <si>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</si>
  <si>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235/51</t>
  </si>
  <si>
    <t>Запеканка бананово-творожная , сгущенное молоко</t>
  </si>
  <si>
    <t>150/20</t>
  </si>
  <si>
    <t xml:space="preserve">Витаминизированное какао </t>
  </si>
  <si>
    <t>закуска</t>
  </si>
  <si>
    <t>Салат из свежей  капусты (кап белокоч, масло раст)</t>
  </si>
  <si>
    <t>Суп рыбный с рисом и яйцом (минтай)</t>
  </si>
  <si>
    <t>317/40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</si>
  <si>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</si>
  <si>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</si>
  <si>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</si>
  <si>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пром</t>
  </si>
  <si>
    <t>сладкое</t>
  </si>
  <si>
    <t>Конфета</t>
  </si>
  <si>
    <t>200/20</t>
  </si>
  <si>
    <t>1-4 кл</t>
  </si>
  <si>
    <t>1-4  кл</t>
  </si>
  <si>
    <t>Сок фруктовый в потребительской упаковке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</si>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</sst>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60" sqref="S6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18.09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65" t="s">
        <v>43</v>
      </c>
      <c r="L13" s="52">
        <v>56.05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56</v>
      </c>
      <c r="B14" s="23" t="s">
        <v>30</v>
      </c>
      <c r="C14" s="24">
        <v>10</v>
      </c>
      <c r="D14" s="23" t="s">
        <v>44</v>
      </c>
      <c r="E14" s="25"/>
      <c r="F14" s="25"/>
      <c r="G14" s="25"/>
      <c r="H14" s="25"/>
      <c r="I14" s="25"/>
      <c r="J14" s="25"/>
      <c r="K14" s="65">
        <v>200</v>
      </c>
      <c r="L14" s="52">
        <v>18.440000000000001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</v>
      </c>
      <c r="L15" s="52">
        <v>2.42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580</v>
      </c>
      <c r="L21" s="54">
        <f>SUM(L12:L20)</f>
        <v>95</v>
      </c>
      <c r="M21" s="54">
        <f t="shared" ref="M21:P21" si="0">SUM(M12:M20)</f>
        <v>648.70000000000005</v>
      </c>
      <c r="N21" s="54">
        <f t="shared" si="0"/>
        <v>21.199999999999996</v>
      </c>
      <c r="O21" s="54">
        <f t="shared" si="0"/>
        <v>20.010000000000002</v>
      </c>
      <c r="P21" s="54">
        <f t="shared" si="0"/>
        <v>95.94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45</v>
      </c>
      <c r="C23" s="31">
        <v>109</v>
      </c>
      <c r="D23" s="30" t="s">
        <v>46</v>
      </c>
      <c r="E23" s="32"/>
      <c r="F23" s="32"/>
      <c r="G23" s="32"/>
      <c r="H23" s="32"/>
      <c r="I23" s="32"/>
      <c r="J23" s="32"/>
      <c r="K23" s="66">
        <v>70</v>
      </c>
      <c r="L23" s="55">
        <v>5.59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47</v>
      </c>
      <c r="E24" s="25"/>
      <c r="F24" s="25"/>
      <c r="G24" s="25"/>
      <c r="H24" s="25"/>
      <c r="I24" s="25"/>
      <c r="J24" s="25"/>
      <c r="K24" s="65">
        <v>200</v>
      </c>
      <c r="L24" s="52">
        <v>25.23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57</v>
      </c>
      <c r="B25" s="23" t="s">
        <v>37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65" t="s">
        <v>50</v>
      </c>
      <c r="L25" s="52">
        <v>47.38</v>
      </c>
      <c r="M25" s="52">
        <v>104.2</v>
      </c>
      <c r="N25" s="52">
        <v>10.4</v>
      </c>
      <c r="O25" s="52">
        <v>9.1</v>
      </c>
      <c r="P25" s="53">
        <v>6</v>
      </c>
    </row>
    <row r="26" spans="1:16" ht="15" x14ac:dyDescent="0.2">
      <c r="A26" s="26"/>
      <c r="B26" s="23" t="s">
        <v>38</v>
      </c>
      <c r="C26" s="24">
        <v>187</v>
      </c>
      <c r="D26" s="23" t="s">
        <v>51</v>
      </c>
      <c r="E26" s="25"/>
      <c r="F26" s="25"/>
      <c r="G26" s="25"/>
      <c r="H26" s="25"/>
      <c r="I26" s="25"/>
      <c r="J26" s="25"/>
      <c r="K26" s="65">
        <v>150</v>
      </c>
      <c r="L26" s="52">
        <v>23.68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 t="s">
        <v>52</v>
      </c>
      <c r="D27" s="23" t="s">
        <v>58</v>
      </c>
      <c r="E27" s="25"/>
      <c r="F27" s="25"/>
      <c r="G27" s="25"/>
      <c r="H27" s="25"/>
      <c r="I27" s="25"/>
      <c r="J27" s="25"/>
      <c r="K27" s="65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53</v>
      </c>
      <c r="C28" s="24" t="s">
        <v>52</v>
      </c>
      <c r="D28" s="23" t="s">
        <v>54</v>
      </c>
      <c r="E28" s="25"/>
      <c r="F28" s="25"/>
      <c r="G28" s="25"/>
      <c r="H28" s="25"/>
      <c r="I28" s="25"/>
      <c r="J28" s="25"/>
      <c r="K28" s="65">
        <v>22</v>
      </c>
      <c r="L28" s="52">
        <v>6.55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31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65">
        <v>55</v>
      </c>
      <c r="L29" s="52">
        <v>3.28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31</v>
      </c>
      <c r="C30" s="24">
        <v>53</v>
      </c>
      <c r="D30" s="23" t="s">
        <v>40</v>
      </c>
      <c r="E30" s="25"/>
      <c r="F30" s="25"/>
      <c r="G30" s="25"/>
      <c r="H30" s="25"/>
      <c r="I30" s="25"/>
      <c r="J30" s="25"/>
      <c r="K30" s="65">
        <v>41</v>
      </c>
      <c r="L30" s="52">
        <v>2.25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828</v>
      </c>
      <c r="L34" s="57">
        <f>SUM(L23:L33)</f>
        <v>132.99999999999997</v>
      </c>
      <c r="M34" s="57">
        <f t="shared" ref="M34:P34" si="1">SUM(M23:M33)</f>
        <v>850.11999999999989</v>
      </c>
      <c r="N34" s="57">
        <f t="shared" si="1"/>
        <v>28.5</v>
      </c>
      <c r="O34" s="57">
        <f t="shared" si="1"/>
        <v>27.8</v>
      </c>
      <c r="P34" s="57">
        <f t="shared" si="1"/>
        <v>119.69999999999999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1408</v>
      </c>
      <c r="L35" s="61">
        <f>L21+L34</f>
        <v>227.99999999999997</v>
      </c>
      <c r="M35" s="61">
        <f t="shared" ref="M35:P35" si="2">M21+M34</f>
        <v>1498.82</v>
      </c>
      <c r="N35" s="61">
        <f t="shared" si="2"/>
        <v>49.699999999999996</v>
      </c>
      <c r="O35" s="61">
        <f t="shared" si="2"/>
        <v>47.81</v>
      </c>
      <c r="P35" s="61">
        <f t="shared" si="2"/>
        <v>215.64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18.09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62" t="s">
        <v>55</v>
      </c>
      <c r="L37" s="53">
        <v>69.56</v>
      </c>
      <c r="M37" s="53">
        <v>363.8</v>
      </c>
      <c r="N37" s="53">
        <v>17.079999999999998</v>
      </c>
      <c r="O37" s="53">
        <v>20.5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10</v>
      </c>
      <c r="D38" s="23" t="s">
        <v>44</v>
      </c>
      <c r="E38" s="25"/>
      <c r="F38" s="25"/>
      <c r="G38" s="25"/>
      <c r="H38" s="25"/>
      <c r="I38" s="25"/>
      <c r="J38" s="44"/>
      <c r="K38" s="62">
        <v>200</v>
      </c>
      <c r="L38" s="53">
        <v>18.440000000000001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60</v>
      </c>
      <c r="L39" s="53">
        <v>2.91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640</v>
      </c>
      <c r="L46" s="59">
        <f>SUM(L36:L45)</f>
        <v>109</v>
      </c>
      <c r="M46" s="59">
        <f t="shared" ref="M46:P46" si="3">SUM(M36:M45)</f>
        <v>761.81999999999994</v>
      </c>
      <c r="N46" s="59">
        <f t="shared" si="3"/>
        <v>25.9</v>
      </c>
      <c r="O46" s="59">
        <f t="shared" si="3"/>
        <v>24.880000000000003</v>
      </c>
      <c r="P46" s="59">
        <f t="shared" si="3"/>
        <v>109.08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45</v>
      </c>
      <c r="C48" s="49">
        <v>109</v>
      </c>
      <c r="D48" s="30" t="s">
        <v>46</v>
      </c>
      <c r="E48" s="32"/>
      <c r="F48" s="32"/>
      <c r="G48" s="32"/>
      <c r="H48" s="32"/>
      <c r="I48" s="32"/>
      <c r="J48" s="50"/>
      <c r="K48" s="64">
        <v>100</v>
      </c>
      <c r="L48" s="56">
        <v>7.99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47</v>
      </c>
      <c r="E49" s="25"/>
      <c r="F49" s="25"/>
      <c r="G49" s="25"/>
      <c r="H49" s="25"/>
      <c r="I49" s="25"/>
      <c r="J49" s="44"/>
      <c r="K49" s="62">
        <v>250</v>
      </c>
      <c r="L49" s="53">
        <v>31.53</v>
      </c>
      <c r="M49" s="53">
        <v>150.30000000000001</v>
      </c>
      <c r="N49" s="53">
        <v>7.9</v>
      </c>
      <c r="O49" s="53">
        <v>9.33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62" t="s">
        <v>59</v>
      </c>
      <c r="L50" s="53">
        <v>53.79</v>
      </c>
      <c r="M50" s="53">
        <v>115.8</v>
      </c>
      <c r="N50" s="53">
        <v>11.56</v>
      </c>
      <c r="O50" s="53">
        <v>10.11</v>
      </c>
      <c r="P50" s="53">
        <v>6.67</v>
      </c>
    </row>
    <row r="51" spans="1:16" ht="15" x14ac:dyDescent="0.2">
      <c r="A51" s="26"/>
      <c r="B51" s="26" t="s">
        <v>38</v>
      </c>
      <c r="C51" s="43">
        <v>187</v>
      </c>
      <c r="D51" s="23" t="s">
        <v>51</v>
      </c>
      <c r="E51" s="25"/>
      <c r="F51" s="25"/>
      <c r="G51" s="25"/>
      <c r="H51" s="25"/>
      <c r="I51" s="25"/>
      <c r="J51" s="44"/>
      <c r="K51" s="62">
        <v>180</v>
      </c>
      <c r="L51" s="53">
        <v>28.41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 t="s">
        <v>52</v>
      </c>
      <c r="D52" s="23" t="s">
        <v>58</v>
      </c>
      <c r="E52" s="25"/>
      <c r="F52" s="25"/>
      <c r="G52" s="25"/>
      <c r="H52" s="25"/>
      <c r="I52" s="25"/>
      <c r="J52" s="44"/>
      <c r="K52" s="62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53</v>
      </c>
      <c r="C53" s="43" t="s">
        <v>52</v>
      </c>
      <c r="D53" s="23" t="s">
        <v>54</v>
      </c>
      <c r="E53" s="25"/>
      <c r="F53" s="25"/>
      <c r="G53" s="25"/>
      <c r="H53" s="25"/>
      <c r="I53" s="25"/>
      <c r="J53" s="44"/>
      <c r="K53" s="62">
        <v>22</v>
      </c>
      <c r="L53" s="53">
        <v>6.55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31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62">
        <v>59</v>
      </c>
      <c r="L54" s="53">
        <v>3.49</v>
      </c>
      <c r="M54" s="53">
        <v>182.52</v>
      </c>
      <c r="N54" s="53">
        <v>4.92</v>
      </c>
      <c r="O54" s="53">
        <v>1.28</v>
      </c>
      <c r="P54" s="53">
        <v>32.08</v>
      </c>
    </row>
    <row r="55" spans="1:16" ht="15" x14ac:dyDescent="0.2">
      <c r="A55" s="26"/>
      <c r="B55" s="26" t="s">
        <v>31</v>
      </c>
      <c r="C55" s="43">
        <v>53</v>
      </c>
      <c r="D55" s="23" t="s">
        <v>40</v>
      </c>
      <c r="E55" s="25"/>
      <c r="F55" s="25"/>
      <c r="G55" s="25"/>
      <c r="H55" s="25"/>
      <c r="I55" s="25"/>
      <c r="J55" s="44"/>
      <c r="K55" s="62">
        <v>40</v>
      </c>
      <c r="L55" s="53">
        <v>2.2000000000000002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951</v>
      </c>
      <c r="L59" s="60">
        <f>SUM(L48:L58)</f>
        <v>153</v>
      </c>
      <c r="M59" s="60">
        <f t="shared" ref="M59:P59" si="4">SUM(M48:M58)</f>
        <v>992.40000000000009</v>
      </c>
      <c r="N59" s="60">
        <f t="shared" si="4"/>
        <v>33.220000000000006</v>
      </c>
      <c r="O59" s="60">
        <f t="shared" si="4"/>
        <v>33.639999999999993</v>
      </c>
      <c r="P59" s="60">
        <f t="shared" si="4"/>
        <v>135.79999999999998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1591</v>
      </c>
      <c r="L60" s="61">
        <f>L46+L59</f>
        <v>262</v>
      </c>
      <c r="M60" s="61">
        <f t="shared" ref="M60:P60" si="5">M46+M59</f>
        <v>1754.22</v>
      </c>
      <c r="N60" s="61">
        <f t="shared" si="5"/>
        <v>59.120000000000005</v>
      </c>
      <c r="O60" s="61">
        <f t="shared" si="5"/>
        <v>58.519999999999996</v>
      </c>
      <c r="P60" s="61">
        <f t="shared" si="5"/>
        <v>244.88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2023-10-13T10:19:04Z</dcterms:modified>
</cp:coreProperties>
</file>