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<sst xmlns="http://schemas.openxmlformats.org/spreadsheetml/2006/main" count="98" uniqueCount="60">
  <si>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</si>
  <si>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</si>
  <si>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</si>
  <si>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</si>
  <si>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</si>
  <si>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</si>
  <si>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</si>
  <si>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</si>
  <si>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</si>
  <si>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</si>
  <si>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</si>
  <si>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</si>
  <si>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</si>
  <si>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</si>
  <si>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</si>
  <si>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</si>
  <si>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</si>
  <si>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</si>
  <si>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</si>
  <si>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</si>
  <si>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</si>
  <si>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</si>
  <si>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</si>
  <si>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</si>
  <si>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</si>
  <si>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</si>
  <si>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</si>
  <si>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</si>
  <si>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</si>
  <si>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</si>
  <si>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</si>
  <si>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</si>
  <si>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</si>
  <si>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</si>
  <si>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</si>
  <si>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</si>
  <si>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</si>
  <si>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</si>
  <si>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</si>
  <si>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</si>
  <si>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</si>
  <si>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>250/5</t>
  </si>
  <si>
    <t>Сыр (порциями)</t>
  </si>
  <si>
    <t>428/127</t>
  </si>
  <si>
    <t>Жаркое по-домашнему/ огурец консервированный</t>
  </si>
  <si>
    <t>Кофейный напиток с молоком</t>
  </si>
  <si>
    <t xml:space="preserve">Булка Сухоложская Витаминизированная </t>
  </si>
  <si>
    <t>Салат из пекинской капусты с кукурузой</t>
  </si>
  <si>
    <t>63/81</t>
  </si>
  <si>
    <t>Рассольник Ленинградский, сметана ( мдж 15%)</t>
  </si>
  <si>
    <t>200/5</t>
  </si>
  <si>
    <t>Гуляш (свинина, лук репч, том паста, масло сливочн)</t>
  </si>
  <si>
    <t>50/50</t>
  </si>
  <si>
    <t>214/233</t>
  </si>
  <si>
    <t>Рис отварной рассыпчатый /овощи припущенные (овощная смесь)</t>
  </si>
  <si>
    <t xml:space="preserve">Кисель </t>
  </si>
  <si>
    <t>200/40</t>
  </si>
  <si>
    <t>140/20</t>
  </si>
  <si>
    <t>250/35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</si>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</sst>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8" sqref="T1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45205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15</v>
      </c>
      <c r="L12" s="52">
        <v>16.850000000000001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43</v>
      </c>
      <c r="D13" s="23" t="s">
        <v>44</v>
      </c>
      <c r="E13" s="25"/>
      <c r="F13" s="25"/>
      <c r="G13" s="25"/>
      <c r="H13" s="25"/>
      <c r="I13" s="25"/>
      <c r="J13" s="25"/>
      <c r="K13" s="52" t="s">
        <v>56</v>
      </c>
      <c r="L13" s="52">
        <v>67.010000000000005</v>
      </c>
      <c r="M13" s="52">
        <v>246.7</v>
      </c>
      <c r="N13" s="52">
        <v>7.3</v>
      </c>
      <c r="O13" s="52">
        <v>11.4</v>
      </c>
      <c r="P13" s="53">
        <v>36.04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45</v>
      </c>
      <c r="E14" s="25"/>
      <c r="F14" s="25"/>
      <c r="G14" s="25"/>
      <c r="H14" s="25"/>
      <c r="I14" s="25"/>
      <c r="J14" s="25"/>
      <c r="K14" s="52">
        <v>200</v>
      </c>
      <c r="L14" s="52">
        <v>8.01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46</v>
      </c>
      <c r="E15" s="25"/>
      <c r="F15" s="25"/>
      <c r="G15" s="25"/>
      <c r="H15" s="25"/>
      <c r="I15" s="25"/>
      <c r="J15" s="25"/>
      <c r="K15" s="52">
        <v>65</v>
      </c>
      <c r="L15" s="52">
        <v>3.13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520</v>
      </c>
      <c r="L21" s="54">
        <f>SUM(L12:L20)</f>
        <v>95.000000000000014</v>
      </c>
      <c r="M21" s="54">
        <f t="shared" ref="M21:P21" si="0">SUM(M12:M20)</f>
        <v>612.91999999999996</v>
      </c>
      <c r="N21" s="54">
        <f t="shared" si="0"/>
        <v>20.22</v>
      </c>
      <c r="O21" s="54">
        <f t="shared" si="0"/>
        <v>20.03</v>
      </c>
      <c r="P21" s="54">
        <f t="shared" si="0"/>
        <v>83.75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155</v>
      </c>
      <c r="D23" s="30" t="s">
        <v>47</v>
      </c>
      <c r="E23" s="32"/>
      <c r="F23" s="32"/>
      <c r="G23" s="32"/>
      <c r="H23" s="32"/>
      <c r="I23" s="32"/>
      <c r="J23" s="32"/>
      <c r="K23" s="55">
        <v>60</v>
      </c>
      <c r="L23" s="55">
        <v>12.34</v>
      </c>
      <c r="M23" s="55">
        <v>34.200000000000003</v>
      </c>
      <c r="N23" s="55">
        <v>0.54</v>
      </c>
      <c r="O23" s="55">
        <v>2.7</v>
      </c>
      <c r="P23" s="56">
        <v>1.1499999999999999</v>
      </c>
    </row>
    <row r="24" spans="1:16" ht="15.75" x14ac:dyDescent="0.25">
      <c r="A24" s="22" t="s">
        <v>17</v>
      </c>
      <c r="B24" s="23" t="s">
        <v>36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2" t="s">
        <v>50</v>
      </c>
      <c r="L24" s="52">
        <v>19.190000000000001</v>
      </c>
      <c r="M24" s="52">
        <v>138.5</v>
      </c>
      <c r="N24" s="52">
        <v>2.5499999999999998</v>
      </c>
      <c r="O24" s="52">
        <v>3.7</v>
      </c>
      <c r="P24" s="53">
        <v>13.8</v>
      </c>
    </row>
    <row r="25" spans="1:16" ht="15.75" x14ac:dyDescent="0.25">
      <c r="A25" s="22" t="s">
        <v>24</v>
      </c>
      <c r="B25" s="23" t="s">
        <v>37</v>
      </c>
      <c r="C25" s="24">
        <v>429</v>
      </c>
      <c r="D25" s="23" t="s">
        <v>51</v>
      </c>
      <c r="E25" s="25"/>
      <c r="F25" s="25"/>
      <c r="G25" s="25"/>
      <c r="H25" s="25"/>
      <c r="I25" s="25"/>
      <c r="J25" s="25"/>
      <c r="K25" s="52" t="s">
        <v>52</v>
      </c>
      <c r="L25" s="52">
        <v>65.16</v>
      </c>
      <c r="M25" s="52">
        <v>181</v>
      </c>
      <c r="N25" s="52">
        <v>15.1</v>
      </c>
      <c r="O25" s="52">
        <v>14.2</v>
      </c>
      <c r="P25" s="53">
        <v>8.1</v>
      </c>
    </row>
    <row r="26" spans="1:16" ht="15" x14ac:dyDescent="0.2">
      <c r="A26" s="26"/>
      <c r="B26" s="23" t="s">
        <v>38</v>
      </c>
      <c r="C26" s="24" t="s">
        <v>53</v>
      </c>
      <c r="D26" s="23" t="s">
        <v>54</v>
      </c>
      <c r="E26" s="25"/>
      <c r="F26" s="25"/>
      <c r="G26" s="25"/>
      <c r="H26" s="25"/>
      <c r="I26" s="25"/>
      <c r="J26" s="25"/>
      <c r="K26" s="52" t="s">
        <v>57</v>
      </c>
      <c r="L26" s="52">
        <v>20.71</v>
      </c>
      <c r="M26" s="52">
        <v>219.5</v>
      </c>
      <c r="N26" s="52">
        <v>3.6</v>
      </c>
      <c r="O26" s="52">
        <v>6</v>
      </c>
      <c r="P26" s="53">
        <v>34.299999999999997</v>
      </c>
    </row>
    <row r="27" spans="1:16" ht="15" x14ac:dyDescent="0.2">
      <c r="A27" s="26"/>
      <c r="B27" s="23" t="s">
        <v>32</v>
      </c>
      <c r="C27" s="24">
        <v>15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11.93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37</v>
      </c>
      <c r="L28" s="52">
        <v>1.97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35</v>
      </c>
      <c r="L29" s="52">
        <v>1.7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797</v>
      </c>
      <c r="L34" s="57">
        <f>SUM(L23:L33)</f>
        <v>133</v>
      </c>
      <c r="M34" s="57">
        <f t="shared" ref="M34:P34" si="1">SUM(M23:M33)</f>
        <v>822.72</v>
      </c>
      <c r="N34" s="57">
        <f t="shared" si="1"/>
        <v>27.01</v>
      </c>
      <c r="O34" s="57">
        <f t="shared" si="1"/>
        <v>27.880000000000003</v>
      </c>
      <c r="P34" s="57">
        <f t="shared" si="1"/>
        <v>117.55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1317</v>
      </c>
      <c r="L35" s="61">
        <f>L21+L34</f>
        <v>228</v>
      </c>
      <c r="M35" s="61">
        <f t="shared" ref="M35:P35" si="2">M21+M34</f>
        <v>1435.6399999999999</v>
      </c>
      <c r="N35" s="61">
        <f t="shared" si="2"/>
        <v>47.230000000000004</v>
      </c>
      <c r="O35" s="61">
        <f t="shared" si="2"/>
        <v>47.910000000000004</v>
      </c>
      <c r="P35" s="61">
        <f t="shared" si="2"/>
        <v>201.3</v>
      </c>
    </row>
    <row r="36" spans="1:16" ht="15" x14ac:dyDescent="0.2">
      <c r="A36" s="26"/>
      <c r="B36" s="26" t="s">
        <v>40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15</v>
      </c>
      <c r="L36" s="53">
        <v>16.850000000000001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43</v>
      </c>
      <c r="D37" s="23" t="s">
        <v>44</v>
      </c>
      <c r="E37" s="25"/>
      <c r="F37" s="25"/>
      <c r="G37" s="25"/>
      <c r="H37" s="25"/>
      <c r="I37" s="25"/>
      <c r="J37" s="44"/>
      <c r="K37" s="53" t="s">
        <v>58</v>
      </c>
      <c r="L37" s="53">
        <v>81.33</v>
      </c>
      <c r="M37" s="53">
        <v>308.38</v>
      </c>
      <c r="N37" s="53">
        <v>10.130000000000001</v>
      </c>
      <c r="O37" s="53">
        <v>14.25</v>
      </c>
      <c r="P37" s="53">
        <v>45.05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45</v>
      </c>
      <c r="E38" s="25"/>
      <c r="F38" s="25"/>
      <c r="G38" s="25"/>
      <c r="H38" s="25"/>
      <c r="I38" s="25"/>
      <c r="J38" s="44"/>
      <c r="K38" s="53">
        <v>200</v>
      </c>
      <c r="L38" s="53">
        <v>8.01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46</v>
      </c>
      <c r="E39" s="25"/>
      <c r="F39" s="25"/>
      <c r="G39" s="25"/>
      <c r="H39" s="25"/>
      <c r="I39" s="25"/>
      <c r="J39" s="44"/>
      <c r="K39" s="53">
        <v>58</v>
      </c>
      <c r="L39" s="53">
        <v>2.81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558</v>
      </c>
      <c r="L46" s="59">
        <f>SUM(L36:L45)</f>
        <v>109.00000000000001</v>
      </c>
      <c r="M46" s="59">
        <f t="shared" ref="M46:P46" si="3">SUM(M36:M45)</f>
        <v>674.6</v>
      </c>
      <c r="N46" s="59">
        <f t="shared" si="3"/>
        <v>23.050000000000004</v>
      </c>
      <c r="O46" s="59">
        <f t="shared" si="3"/>
        <v>22.880000000000003</v>
      </c>
      <c r="P46" s="59">
        <f t="shared" si="3"/>
        <v>92.759999999999991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155</v>
      </c>
      <c r="D48" s="30" t="s">
        <v>47</v>
      </c>
      <c r="E48" s="32"/>
      <c r="F48" s="32"/>
      <c r="G48" s="32"/>
      <c r="H48" s="32"/>
      <c r="I48" s="32"/>
      <c r="J48" s="50"/>
      <c r="K48" s="56">
        <v>100</v>
      </c>
      <c r="L48" s="56">
        <v>20.57</v>
      </c>
      <c r="M48" s="56">
        <v>57</v>
      </c>
      <c r="N48" s="56">
        <v>0.9</v>
      </c>
      <c r="O48" s="56">
        <v>4.5</v>
      </c>
      <c r="P48" s="56">
        <v>1.92</v>
      </c>
    </row>
    <row r="49" spans="1:16" ht="15.75" x14ac:dyDescent="0.25">
      <c r="A49" s="22" t="s">
        <v>17</v>
      </c>
      <c r="B49" s="26" t="s">
        <v>36</v>
      </c>
      <c r="C49" s="43" t="s">
        <v>48</v>
      </c>
      <c r="D49" s="23" t="s">
        <v>49</v>
      </c>
      <c r="E49" s="25"/>
      <c r="F49" s="25"/>
      <c r="G49" s="25"/>
      <c r="H49" s="25"/>
      <c r="I49" s="25"/>
      <c r="J49" s="44"/>
      <c r="K49" s="53" t="s">
        <v>41</v>
      </c>
      <c r="L49" s="53">
        <v>23.56</v>
      </c>
      <c r="M49" s="53">
        <v>173.13</v>
      </c>
      <c r="N49" s="53">
        <v>3.19</v>
      </c>
      <c r="O49" s="53">
        <v>4.63</v>
      </c>
      <c r="P49" s="53">
        <v>17.25</v>
      </c>
    </row>
    <row r="50" spans="1:16" ht="15.75" x14ac:dyDescent="0.25">
      <c r="A50" s="22" t="s">
        <v>21</v>
      </c>
      <c r="B50" s="26" t="s">
        <v>37</v>
      </c>
      <c r="C50" s="43">
        <v>429</v>
      </c>
      <c r="D50" s="23" t="s">
        <v>51</v>
      </c>
      <c r="E50" s="25"/>
      <c r="F50" s="25"/>
      <c r="G50" s="25"/>
      <c r="H50" s="25"/>
      <c r="I50" s="25"/>
      <c r="J50" s="44"/>
      <c r="K50" s="53" t="s">
        <v>52</v>
      </c>
      <c r="L50" s="53">
        <v>65.16</v>
      </c>
      <c r="M50" s="53">
        <v>201.1</v>
      </c>
      <c r="N50" s="53">
        <v>16.8</v>
      </c>
      <c r="O50" s="53">
        <v>15.8</v>
      </c>
      <c r="P50" s="53">
        <v>9</v>
      </c>
    </row>
    <row r="51" spans="1:16" ht="15" x14ac:dyDescent="0.2">
      <c r="A51" s="26"/>
      <c r="B51" s="26" t="s">
        <v>38</v>
      </c>
      <c r="C51" s="43" t="s">
        <v>53</v>
      </c>
      <c r="D51" s="23" t="s">
        <v>54</v>
      </c>
      <c r="E51" s="25"/>
      <c r="F51" s="25"/>
      <c r="G51" s="25"/>
      <c r="H51" s="25"/>
      <c r="I51" s="25"/>
      <c r="J51" s="44"/>
      <c r="K51" s="53" t="s">
        <v>59</v>
      </c>
      <c r="L51" s="53">
        <v>26.65</v>
      </c>
      <c r="M51" s="53">
        <v>263.39999999999998</v>
      </c>
      <c r="N51" s="53">
        <v>4.32</v>
      </c>
      <c r="O51" s="53">
        <v>7.2</v>
      </c>
      <c r="P51" s="53">
        <v>41.16</v>
      </c>
    </row>
    <row r="52" spans="1:16" ht="15" x14ac:dyDescent="0.2">
      <c r="A52" s="26"/>
      <c r="B52" s="26" t="s">
        <v>32</v>
      </c>
      <c r="C52" s="43">
        <v>15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11.93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65</v>
      </c>
      <c r="L53" s="53">
        <v>3.43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35</v>
      </c>
      <c r="L54" s="53">
        <v>1.7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945</v>
      </c>
      <c r="L59" s="60">
        <f>SUM(L48:L58)</f>
        <v>153</v>
      </c>
      <c r="M59" s="60">
        <f t="shared" ref="M59:P59" si="4">SUM(M48:M58)</f>
        <v>1035.4100000000001</v>
      </c>
      <c r="N59" s="60">
        <f t="shared" si="4"/>
        <v>32.89</v>
      </c>
      <c r="O59" s="60">
        <f t="shared" si="4"/>
        <v>34.050000000000004</v>
      </c>
      <c r="P59" s="60">
        <f t="shared" si="4"/>
        <v>145.61000000000001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1503</v>
      </c>
      <c r="L60" s="61">
        <f>L46+L59</f>
        <v>262</v>
      </c>
      <c r="M60" s="61">
        <f t="shared" ref="M60:P60" si="5">M46+M59</f>
        <v>1710.0100000000002</v>
      </c>
      <c r="N60" s="61">
        <f t="shared" si="5"/>
        <v>55.940000000000005</v>
      </c>
      <c r="O60" s="61">
        <f t="shared" si="5"/>
        <v>56.930000000000007</v>
      </c>
      <c r="P60" s="61">
        <f t="shared" si="5"/>
        <v>238.37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2023-10-04T09:39:24Z</dcterms:modified>
</cp:coreProperties>
</file>