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9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P35" i="1" s="1"/>
  <c r="O34" i="1"/>
  <c r="N34" i="1"/>
  <c r="M34" i="1"/>
  <c r="L34" i="1"/>
  <c r="P21" i="1"/>
  <c r="O21" i="1"/>
  <c r="N21" i="1"/>
  <c r="M21" i="1"/>
  <c r="O35" i="1" l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<sst xmlns="http://schemas.openxmlformats.org/spreadsheetml/2006/main" count="104" uniqueCount="62">
  <si>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</si>
  <si>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</si>
  <si>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</si>
  <si>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</si>
  <si>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</si>
  <si>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</si>
  <si>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</si>
  <si>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</si>
  <si>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</si>
  <si>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</si>
  <si>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</si>
  <si>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</si>
  <si>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</si>
  <si>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</si>
  <si>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</si>
  <si>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</si>
  <si>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</si>
  <si>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</si>
  <si>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</si>
  <si>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</si>
  <si>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</si>
  <si>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</si>
  <si>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</si>
  <si>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</si>
  <si>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</si>
  <si>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</si>
  <si>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</si>
  <si>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</si>
  <si>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</si>
  <si>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</si>
  <si>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</si>
  <si>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</si>
  <si>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</si>
  <si>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</si>
  <si>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</si>
  <si>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</si>
  <si>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</si>
  <si>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</si>
  <si>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90/20</t>
  </si>
  <si>
    <t>гарнир</t>
  </si>
  <si>
    <t xml:space="preserve">Хлеб ржаной  </t>
  </si>
  <si>
    <t>бутерброд</t>
  </si>
  <si>
    <t xml:space="preserve">Паста шоколадная для бутербродов </t>
  </si>
  <si>
    <t>263/49</t>
  </si>
  <si>
    <t>Каша молчн рисов с карамелиз фруктами/масло сливочное</t>
  </si>
  <si>
    <t>пром</t>
  </si>
  <si>
    <t>Коктейль молочный</t>
  </si>
  <si>
    <t>Булка Сухоложская Витаминизированная</t>
  </si>
  <si>
    <t>200/30/5</t>
  </si>
  <si>
    <t>Салат из отварной моркови с растительным маслом</t>
  </si>
  <si>
    <t>55/81</t>
  </si>
  <si>
    <t>Суп из овощей / сметана (мдж 15%)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</si>
  <si>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</si>
  <si>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</si>
  <si>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</si>
  <si>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</si>
  <si>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Сок фруктовый в потребительской упаковке</t>
  </si>
  <si>
    <t>250/5</t>
  </si>
  <si>
    <t>80/20</t>
  </si>
  <si>
    <t>130/20</t>
  </si>
  <si>
    <t>250/40/5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</si>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</sst>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5" sqref="U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45190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43</v>
      </c>
      <c r="D12" s="23" t="s">
        <v>42</v>
      </c>
      <c r="E12" s="25"/>
      <c r="F12" s="25"/>
      <c r="G12" s="25"/>
      <c r="H12" s="25"/>
      <c r="I12" s="25"/>
      <c r="J12" s="25"/>
      <c r="K12" s="52">
        <v>15</v>
      </c>
      <c r="L12" s="52">
        <v>15.7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48</v>
      </c>
      <c r="L13" s="52">
        <v>34.92</v>
      </c>
      <c r="M13" s="52">
        <v>223.8</v>
      </c>
      <c r="N13" s="52">
        <v>9.48</v>
      </c>
      <c r="O13" s="52">
        <v>7.89</v>
      </c>
      <c r="P13" s="53">
        <v>37.53</v>
      </c>
    </row>
    <row r="14" spans="1:19" ht="15.75" x14ac:dyDescent="0.25">
      <c r="A14" s="22" t="s">
        <v>20</v>
      </c>
      <c r="B14" s="23" t="s">
        <v>32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52">
        <v>200</v>
      </c>
      <c r="L14" s="52">
        <v>41.65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47</v>
      </c>
      <c r="E15" s="25"/>
      <c r="F15" s="25"/>
      <c r="G15" s="25"/>
      <c r="H15" s="25"/>
      <c r="I15" s="25"/>
      <c r="J15" s="25"/>
      <c r="K15" s="52">
        <v>56</v>
      </c>
      <c r="L15" s="52">
        <v>2.73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506</v>
      </c>
      <c r="L21" s="54">
        <f>SUM(L12:L20)</f>
        <v>95.000000000000014</v>
      </c>
      <c r="M21" s="54">
        <f t="shared" ref="M21:P21" si="0">SUM(M12:M20)</f>
        <v>588.32000000000005</v>
      </c>
      <c r="N21" s="54">
        <f t="shared" si="0"/>
        <v>19.96</v>
      </c>
      <c r="O21" s="54">
        <f t="shared" si="0"/>
        <v>19.97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49</v>
      </c>
      <c r="E23" s="32"/>
      <c r="F23" s="32"/>
      <c r="G23" s="32"/>
      <c r="H23" s="32"/>
      <c r="I23" s="32"/>
      <c r="J23" s="32"/>
      <c r="K23" s="55">
        <v>60</v>
      </c>
      <c r="L23" s="55">
        <v>8.36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57</v>
      </c>
      <c r="L24" s="52">
        <v>19.68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58</v>
      </c>
      <c r="L25" s="52">
        <v>51.8</v>
      </c>
      <c r="M25" s="52">
        <v>120.65</v>
      </c>
      <c r="N25" s="52">
        <v>10.9</v>
      </c>
      <c r="O25" s="52">
        <v>7.3</v>
      </c>
      <c r="P25" s="53">
        <v>7.26</v>
      </c>
    </row>
    <row r="26" spans="1:16" ht="15" x14ac:dyDescent="0.2">
      <c r="A26" s="26"/>
      <c r="B26" s="23" t="s">
        <v>39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59</v>
      </c>
      <c r="L26" s="52">
        <v>29.61</v>
      </c>
      <c r="M26" s="52">
        <v>191.3</v>
      </c>
      <c r="N26" s="52">
        <v>6.37</v>
      </c>
      <c r="O26" s="52">
        <v>12.3</v>
      </c>
      <c r="P26" s="53">
        <v>20.3</v>
      </c>
    </row>
    <row r="27" spans="1:16" ht="15" x14ac:dyDescent="0.2">
      <c r="A27" s="26"/>
      <c r="B27" s="23" t="s">
        <v>32</v>
      </c>
      <c r="C27" s="24" t="s">
        <v>45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40</v>
      </c>
      <c r="E28" s="25"/>
      <c r="F28" s="25"/>
      <c r="G28" s="25"/>
      <c r="H28" s="25"/>
      <c r="I28" s="25"/>
      <c r="J28" s="25"/>
      <c r="K28" s="52">
        <v>44</v>
      </c>
      <c r="L28" s="52">
        <v>2.34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45</v>
      </c>
      <c r="L29" s="52">
        <v>2.17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854</v>
      </c>
      <c r="L34" s="57">
        <f>SUM(L23:L33)</f>
        <v>133</v>
      </c>
      <c r="M34" s="57">
        <f t="shared" ref="M34:P34" si="1">SUM(M23:M33)</f>
        <v>825.81000000000017</v>
      </c>
      <c r="N34" s="57">
        <f t="shared" si="1"/>
        <v>27.080000000000002</v>
      </c>
      <c r="O34" s="57">
        <f t="shared" si="1"/>
        <v>28.62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1360</v>
      </c>
      <c r="L35" s="61">
        <f>L21+L34</f>
        <v>228</v>
      </c>
      <c r="M35" s="61">
        <f t="shared" ref="M35:P35" si="2">M21+M34</f>
        <v>1414.13</v>
      </c>
      <c r="N35" s="61">
        <f t="shared" si="2"/>
        <v>47.040000000000006</v>
      </c>
      <c r="O35" s="61">
        <f t="shared" si="2"/>
        <v>48.59</v>
      </c>
      <c r="P35" s="61">
        <f t="shared" si="2"/>
        <v>201.14</v>
      </c>
    </row>
    <row r="36" spans="1:16" ht="15" x14ac:dyDescent="0.2">
      <c r="A36" s="26"/>
      <c r="B36" s="26" t="s">
        <v>41</v>
      </c>
      <c r="C36" s="43">
        <v>43</v>
      </c>
      <c r="D36" s="23" t="s">
        <v>42</v>
      </c>
      <c r="E36" s="25"/>
      <c r="F36" s="25"/>
      <c r="G36" s="25"/>
      <c r="H36" s="25"/>
      <c r="I36" s="25"/>
      <c r="J36" s="44"/>
      <c r="K36" s="53">
        <v>20</v>
      </c>
      <c r="L36" s="53">
        <v>21.66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60</v>
      </c>
      <c r="L37" s="53">
        <v>42.83</v>
      </c>
      <c r="M37" s="53">
        <v>296.18</v>
      </c>
      <c r="N37" s="53">
        <v>11.95</v>
      </c>
      <c r="O37" s="53">
        <v>9.9499999999999993</v>
      </c>
      <c r="P37" s="53">
        <v>48.32</v>
      </c>
    </row>
    <row r="38" spans="1:16" ht="15.75" x14ac:dyDescent="0.25">
      <c r="A38" s="22" t="s">
        <v>16</v>
      </c>
      <c r="B38" s="26" t="s">
        <v>32</v>
      </c>
      <c r="C38" s="43" t="s">
        <v>45</v>
      </c>
      <c r="D38" s="23" t="s">
        <v>46</v>
      </c>
      <c r="E38" s="25"/>
      <c r="F38" s="25"/>
      <c r="G38" s="25"/>
      <c r="H38" s="25"/>
      <c r="I38" s="25"/>
      <c r="J38" s="44"/>
      <c r="K38" s="53">
        <v>200</v>
      </c>
      <c r="L38" s="53">
        <v>41.65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47</v>
      </c>
      <c r="E39" s="25"/>
      <c r="F39" s="25"/>
      <c r="G39" s="25"/>
      <c r="H39" s="25"/>
      <c r="I39" s="25"/>
      <c r="J39" s="44"/>
      <c r="K39" s="53">
        <v>59</v>
      </c>
      <c r="L39" s="53">
        <v>2.86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574</v>
      </c>
      <c r="L46" s="59">
        <f>SUM(L36:L45)</f>
        <v>108.99999999999999</v>
      </c>
      <c r="M46" s="59">
        <f t="shared" ref="M46:P46" si="3">SUM(M36:M45)</f>
        <v>680.7</v>
      </c>
      <c r="N46" s="59">
        <f t="shared" si="3"/>
        <v>22.61</v>
      </c>
      <c r="O46" s="59">
        <f t="shared" si="3"/>
        <v>24.93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49</v>
      </c>
      <c r="E48" s="32"/>
      <c r="F48" s="32"/>
      <c r="G48" s="32"/>
      <c r="H48" s="32"/>
      <c r="I48" s="32"/>
      <c r="J48" s="50"/>
      <c r="K48" s="56">
        <v>100</v>
      </c>
      <c r="L48" s="56">
        <v>13.93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57</v>
      </c>
      <c r="L49" s="53">
        <v>19.68</v>
      </c>
      <c r="M49" s="53">
        <v>148.13</v>
      </c>
      <c r="N49" s="53">
        <v>3.19</v>
      </c>
      <c r="O49" s="53">
        <v>4.63</v>
      </c>
      <c r="P49" s="53">
        <v>21</v>
      </c>
    </row>
    <row r="50" spans="1:16" ht="15.75" x14ac:dyDescent="0.25">
      <c r="A50" s="22" t="s">
        <v>21</v>
      </c>
      <c r="B50" s="26" t="s">
        <v>37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38</v>
      </c>
      <c r="L50" s="53">
        <v>58.02</v>
      </c>
      <c r="M50" s="53">
        <v>134.05000000000001</v>
      </c>
      <c r="N50" s="53">
        <v>12.1</v>
      </c>
      <c r="O50" s="53">
        <v>8.11</v>
      </c>
      <c r="P50" s="53">
        <v>8.07</v>
      </c>
    </row>
    <row r="51" spans="1:16" ht="15" x14ac:dyDescent="0.2">
      <c r="A51" s="26"/>
      <c r="B51" s="26" t="s">
        <v>39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61</v>
      </c>
      <c r="L51" s="53">
        <v>37.380000000000003</v>
      </c>
      <c r="M51" s="53">
        <v>229.56</v>
      </c>
      <c r="N51" s="53">
        <v>7.64</v>
      </c>
      <c r="O51" s="53">
        <v>14.76</v>
      </c>
      <c r="P51" s="53">
        <v>24.36</v>
      </c>
    </row>
    <row r="52" spans="1:16" ht="15" x14ac:dyDescent="0.2">
      <c r="A52" s="26"/>
      <c r="B52" s="26" t="s">
        <v>32</v>
      </c>
      <c r="C52" s="43" t="s">
        <v>45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40</v>
      </c>
      <c r="E53" s="25"/>
      <c r="F53" s="25"/>
      <c r="G53" s="25"/>
      <c r="H53" s="25"/>
      <c r="I53" s="25"/>
      <c r="J53" s="44"/>
      <c r="K53" s="53">
        <v>59</v>
      </c>
      <c r="L53" s="53">
        <v>3.11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38</v>
      </c>
      <c r="L54" s="53">
        <v>1.84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942</v>
      </c>
      <c r="L59" s="60">
        <f>SUM(L48:L58)</f>
        <v>153</v>
      </c>
      <c r="M59" s="60">
        <f t="shared" ref="M59:P59" si="4">SUM(M48:M58)</f>
        <v>1008.6400000000001</v>
      </c>
      <c r="N59" s="60">
        <f t="shared" si="4"/>
        <v>32.300000000000004</v>
      </c>
      <c r="O59" s="60">
        <f t="shared" si="4"/>
        <v>35.64</v>
      </c>
      <c r="P59" s="60">
        <f t="shared" si="4"/>
        <v>141.07999999999998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1516</v>
      </c>
      <c r="L60" s="61">
        <f>L46+L59</f>
        <v>262</v>
      </c>
      <c r="M60" s="61">
        <f t="shared" ref="M60:P60" si="5">M46+M59</f>
        <v>1689.3400000000001</v>
      </c>
      <c r="N60" s="61">
        <f t="shared" si="5"/>
        <v>54.910000000000004</v>
      </c>
      <c r="O60" s="61">
        <f t="shared" si="5"/>
        <v>60.57</v>
      </c>
      <c r="P60" s="61">
        <f t="shared" si="5"/>
        <v>236.88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2023-09-19T07:22:43Z</dcterms:modified>
</cp:coreProperties>
</file>