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0.09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P35" i="1"/>
  <c r="K35" i="1"/>
  <c r="P59" i="1"/>
  <c r="O59" i="1"/>
  <c r="N59" i="1"/>
  <c r="M59" i="1"/>
  <c r="M60" i="1" s="1"/>
  <c r="L59" i="1"/>
  <c r="P46" i="1"/>
  <c r="O46" i="1"/>
  <c r="O60" i="1" s="1"/>
  <c r="N46" i="1"/>
  <c r="N60" i="1" s="1"/>
  <c r="M46" i="1"/>
  <c r="L46" i="1"/>
  <c r="L21" i="1"/>
  <c r="L35" i="1" s="1"/>
  <c r="P34" i="1"/>
  <c r="O34" i="1"/>
  <c r="N34" i="1"/>
  <c r="M34" i="1"/>
  <c r="L34" i="1"/>
  <c r="P21" i="1"/>
  <c r="O21" i="1"/>
  <c r="O35" i="1" s="1"/>
  <c r="N21" i="1"/>
  <c r="N35" i="1" s="1"/>
  <c r="M21" i="1"/>
  <c r="L60" i="1" l="1"/>
  <c r="P60" i="1"/>
  <c r="M35" i="1"/>
</calcChain>
</file>

<file path=xl/sharedStrings.xml><?xml version="1.0" encoding="utf-8"?>
<sst xmlns="http://schemas.openxmlformats.org/spreadsheetml/2006/main" count="106" uniqueCount="63">
  <si>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</si>
  <si>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</si>
  <si>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</si>
  <si>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</si>
  <si>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</si>
  <si>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</si>
  <si>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</si>
  <si>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</si>
  <si>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</si>
  <si>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</si>
  <si>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</si>
  <si>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</si>
  <si>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</si>
  <si>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</si>
  <si>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</si>
  <si>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</si>
  <si>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</si>
  <si>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</si>
  <si>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</si>
  <si>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</si>
  <si>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</si>
  <si>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</si>
  <si>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</si>
  <si>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</si>
  <si>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</si>
  <si>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</si>
  <si>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</si>
  <si>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</si>
  <si>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</si>
  <si>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</si>
  <si>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</si>
  <si>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фрукты</t>
  </si>
  <si>
    <t>Яблоки</t>
  </si>
  <si>
    <t>1 шт</t>
  </si>
  <si>
    <t>гор блюдо</t>
  </si>
  <si>
    <t>614/233/49</t>
  </si>
  <si>
    <t>Запеканка из рыбы с овощами и рисом /</t>
  </si>
  <si>
    <t>овощи припущенные (овощная смесь) /масло сливочное</t>
  </si>
  <si>
    <t>130/20/5</t>
  </si>
  <si>
    <t>напиток</t>
  </si>
  <si>
    <t>Чай с ягодами</t>
  </si>
  <si>
    <t>200/10</t>
  </si>
  <si>
    <t>хлеб</t>
  </si>
  <si>
    <t xml:space="preserve">Булка Сухоложская витаминизированная </t>
  </si>
  <si>
    <t>закуска</t>
  </si>
  <si>
    <t>Салат из свеклы с чесноком и сыром</t>
  </si>
  <si>
    <t>1 блюдо</t>
  </si>
  <si>
    <t>74/77</t>
  </si>
  <si>
    <t>Суп-пюре из брокколи и картофеля , гренки</t>
  </si>
  <si>
    <t>250/20</t>
  </si>
  <si>
    <t>2 блюдо</t>
  </si>
  <si>
    <t>393/31</t>
  </si>
  <si>
    <t>Шницель (свинина) /соус красный основной</t>
  </si>
  <si>
    <t>90/20</t>
  </si>
  <si>
    <t>гарнир</t>
  </si>
  <si>
    <t>188/42</t>
  </si>
  <si>
    <t>Отварные макаронн изделия /тыква, тушен со сметаной</t>
  </si>
  <si>
    <t>Компот из свежих яблок</t>
  </si>
  <si>
    <t xml:space="preserve">Хлеб ржаной  </t>
  </si>
  <si>
    <t>160/20/5</t>
  </si>
  <si>
    <t>100/20</t>
  </si>
  <si>
    <t>130/20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</si>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</sst>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0" sqref="T5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45189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15.83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20</v>
      </c>
      <c r="B14" s="23"/>
      <c r="C14" s="24"/>
      <c r="D14" s="23" t="s">
        <v>37</v>
      </c>
      <c r="E14" s="25"/>
      <c r="F14" s="25"/>
      <c r="G14" s="25"/>
      <c r="H14" s="25"/>
      <c r="I14" s="25"/>
      <c r="J14" s="25"/>
      <c r="K14" s="52" t="s">
        <v>38</v>
      </c>
      <c r="L14" s="52">
        <v>70.19</v>
      </c>
      <c r="M14" s="52">
        <v>335.76</v>
      </c>
      <c r="N14" s="52">
        <v>15.7</v>
      </c>
      <c r="O14" s="52">
        <v>18.8</v>
      </c>
      <c r="P14" s="53">
        <v>29.98</v>
      </c>
    </row>
    <row r="15" spans="1:19" ht="15" x14ac:dyDescent="0.2">
      <c r="A15" s="26"/>
      <c r="B15" s="23" t="s">
        <v>39</v>
      </c>
      <c r="C15" s="24">
        <v>2</v>
      </c>
      <c r="D15" s="23" t="s">
        <v>40</v>
      </c>
      <c r="E15" s="25"/>
      <c r="F15" s="25"/>
      <c r="G15" s="25"/>
      <c r="H15" s="25"/>
      <c r="I15" s="25"/>
      <c r="J15" s="25"/>
      <c r="K15" s="52" t="s">
        <v>41</v>
      </c>
      <c r="L15" s="52">
        <v>7.21</v>
      </c>
      <c r="M15" s="52">
        <v>59.6</v>
      </c>
      <c r="N15" s="52">
        <v>0.3</v>
      </c>
      <c r="O15" s="52">
        <v>0.1</v>
      </c>
      <c r="P15" s="53">
        <v>14.3</v>
      </c>
    </row>
    <row r="16" spans="1:19" ht="15" x14ac:dyDescent="0.2">
      <c r="A16" s="26"/>
      <c r="B16" s="23" t="s">
        <v>42</v>
      </c>
      <c r="C16" s="24">
        <v>53</v>
      </c>
      <c r="D16" s="23" t="s">
        <v>43</v>
      </c>
      <c r="E16" s="25"/>
      <c r="F16" s="25"/>
      <c r="G16" s="25"/>
      <c r="H16" s="25"/>
      <c r="I16" s="25"/>
      <c r="J16" s="25"/>
      <c r="K16" s="52">
        <v>37</v>
      </c>
      <c r="L16" s="52">
        <v>1.77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542</v>
      </c>
      <c r="L21" s="54">
        <f>SUM(L12:L20)</f>
        <v>94.999999999999986</v>
      </c>
      <c r="M21" s="54">
        <f t="shared" ref="M21:P21" si="0">SUM(M12:M20)</f>
        <v>587.54</v>
      </c>
      <c r="N21" s="54">
        <f t="shared" si="0"/>
        <v>19.28</v>
      </c>
      <c r="O21" s="54">
        <f t="shared" si="0"/>
        <v>19.760000000000002</v>
      </c>
      <c r="P21" s="54">
        <f t="shared" si="0"/>
        <v>83.32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44</v>
      </c>
      <c r="C23" s="31">
        <v>104</v>
      </c>
      <c r="D23" s="30" t="s">
        <v>45</v>
      </c>
      <c r="E23" s="32"/>
      <c r="F23" s="32"/>
      <c r="G23" s="32"/>
      <c r="H23" s="32"/>
      <c r="I23" s="32"/>
      <c r="J23" s="32"/>
      <c r="K23" s="55">
        <v>60</v>
      </c>
      <c r="L23" s="55">
        <v>11.55</v>
      </c>
      <c r="M23" s="55">
        <v>80.400000000000006</v>
      </c>
      <c r="N23" s="55">
        <v>1.5</v>
      </c>
      <c r="O23" s="55">
        <v>6</v>
      </c>
      <c r="P23" s="56">
        <v>4.4400000000000004</v>
      </c>
    </row>
    <row r="24" spans="1:16" ht="15.75" x14ac:dyDescent="0.25">
      <c r="A24" s="22" t="s">
        <v>17</v>
      </c>
      <c r="B24" s="23" t="s">
        <v>46</v>
      </c>
      <c r="C24" s="24" t="s">
        <v>47</v>
      </c>
      <c r="D24" s="23" t="s">
        <v>48</v>
      </c>
      <c r="E24" s="25"/>
      <c r="F24" s="25"/>
      <c r="G24" s="25"/>
      <c r="H24" s="25"/>
      <c r="I24" s="25"/>
      <c r="J24" s="25"/>
      <c r="K24" s="52" t="s">
        <v>49</v>
      </c>
      <c r="L24" s="52">
        <v>37.6</v>
      </c>
      <c r="M24" s="52">
        <v>159.04</v>
      </c>
      <c r="N24" s="52">
        <v>4.0599999999999996</v>
      </c>
      <c r="O24" s="52">
        <v>3.87</v>
      </c>
      <c r="P24" s="53">
        <v>22.4</v>
      </c>
    </row>
    <row r="25" spans="1:16" ht="15.75" x14ac:dyDescent="0.25">
      <c r="A25" s="22" t="s">
        <v>24</v>
      </c>
      <c r="B25" s="23" t="s">
        <v>50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52" t="s">
        <v>53</v>
      </c>
      <c r="L25" s="52">
        <v>54.96</v>
      </c>
      <c r="M25" s="52">
        <v>106.1</v>
      </c>
      <c r="N25" s="52">
        <v>10.3</v>
      </c>
      <c r="O25" s="52">
        <v>10.48</v>
      </c>
      <c r="P25" s="53">
        <v>8.6999999999999993</v>
      </c>
    </row>
    <row r="26" spans="1:16" ht="15" x14ac:dyDescent="0.2">
      <c r="A26" s="26"/>
      <c r="B26" s="23" t="s">
        <v>54</v>
      </c>
      <c r="C26" s="24" t="s">
        <v>55</v>
      </c>
      <c r="D26" s="23" t="s">
        <v>56</v>
      </c>
      <c r="E26" s="25"/>
      <c r="F26" s="25"/>
      <c r="G26" s="25"/>
      <c r="H26" s="25"/>
      <c r="I26" s="25"/>
      <c r="J26" s="25"/>
      <c r="K26" s="52" t="s">
        <v>61</v>
      </c>
      <c r="L26" s="52">
        <v>19.5</v>
      </c>
      <c r="M26" s="52">
        <v>209.1</v>
      </c>
      <c r="N26" s="52">
        <v>5.3</v>
      </c>
      <c r="O26" s="52">
        <v>6.1</v>
      </c>
      <c r="P26" s="53">
        <v>30.4</v>
      </c>
    </row>
    <row r="27" spans="1:16" ht="15" x14ac:dyDescent="0.2">
      <c r="A27" s="26"/>
      <c r="B27" s="23" t="s">
        <v>39</v>
      </c>
      <c r="C27" s="24">
        <v>5</v>
      </c>
      <c r="D27" s="23" t="s">
        <v>57</v>
      </c>
      <c r="E27" s="25"/>
      <c r="F27" s="25"/>
      <c r="G27" s="25"/>
      <c r="H27" s="25"/>
      <c r="I27" s="25"/>
      <c r="J27" s="25"/>
      <c r="K27" s="52">
        <v>200</v>
      </c>
      <c r="L27" s="52">
        <v>5.65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42</v>
      </c>
      <c r="C28" s="24">
        <v>57</v>
      </c>
      <c r="D28" s="23" t="s">
        <v>58</v>
      </c>
      <c r="E28" s="25"/>
      <c r="F28" s="25"/>
      <c r="G28" s="25"/>
      <c r="H28" s="25"/>
      <c r="I28" s="25"/>
      <c r="J28" s="25"/>
      <c r="K28" s="52">
        <v>43</v>
      </c>
      <c r="L28" s="52">
        <v>2.29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42</v>
      </c>
      <c r="C29" s="24">
        <v>53</v>
      </c>
      <c r="D29" s="23" t="s">
        <v>43</v>
      </c>
      <c r="E29" s="25"/>
      <c r="F29" s="25"/>
      <c r="G29" s="25"/>
      <c r="H29" s="25"/>
      <c r="I29" s="25"/>
      <c r="J29" s="25"/>
      <c r="K29" s="52">
        <v>30</v>
      </c>
      <c r="L29" s="52">
        <v>1.45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863</v>
      </c>
      <c r="L34" s="57">
        <f>SUM(L23:L33)</f>
        <v>133</v>
      </c>
      <c r="M34" s="57">
        <f t="shared" ref="M34:P34" si="1">SUM(M23:M33)</f>
        <v>828.57999999999993</v>
      </c>
      <c r="N34" s="57">
        <f t="shared" si="1"/>
        <v>27.000000000000004</v>
      </c>
      <c r="O34" s="57">
        <f t="shared" si="1"/>
        <v>28.050000000000004</v>
      </c>
      <c r="P34" s="57">
        <f t="shared" si="1"/>
        <v>118.75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1405</v>
      </c>
      <c r="L35" s="61">
        <f>L21+L34</f>
        <v>228</v>
      </c>
      <c r="M35" s="61">
        <f t="shared" ref="M35:P35" si="2">M21+M34</f>
        <v>1416.12</v>
      </c>
      <c r="N35" s="61">
        <f t="shared" si="2"/>
        <v>46.28</v>
      </c>
      <c r="O35" s="61">
        <f t="shared" si="2"/>
        <v>47.81</v>
      </c>
      <c r="P35" s="61">
        <f t="shared" si="2"/>
        <v>202.07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15.83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35</v>
      </c>
      <c r="D37" s="23" t="s">
        <v>36</v>
      </c>
      <c r="E37" s="25"/>
      <c r="F37" s="25"/>
      <c r="G37" s="25"/>
      <c r="H37" s="25"/>
      <c r="I37" s="25"/>
      <c r="J37" s="44"/>
      <c r="K37" s="53"/>
      <c r="L37" s="53"/>
      <c r="M37" s="53"/>
      <c r="N37" s="53"/>
      <c r="O37" s="53"/>
      <c r="P37" s="53"/>
    </row>
    <row r="38" spans="1:16" ht="15.75" x14ac:dyDescent="0.25">
      <c r="A38" s="22" t="s">
        <v>16</v>
      </c>
      <c r="B38" s="26"/>
      <c r="C38" s="43"/>
      <c r="D38" s="23" t="s">
        <v>37</v>
      </c>
      <c r="E38" s="25"/>
      <c r="F38" s="25"/>
      <c r="G38" s="25"/>
      <c r="H38" s="25"/>
      <c r="I38" s="25"/>
      <c r="J38" s="44"/>
      <c r="K38" s="53" t="s">
        <v>59</v>
      </c>
      <c r="L38" s="53">
        <v>83.19</v>
      </c>
      <c r="M38" s="53">
        <v>380.53</v>
      </c>
      <c r="N38" s="53">
        <v>17.8</v>
      </c>
      <c r="O38" s="53">
        <v>21.8</v>
      </c>
      <c r="P38" s="53">
        <v>34</v>
      </c>
    </row>
    <row r="39" spans="1:16" ht="15.75" x14ac:dyDescent="0.25">
      <c r="A39" s="22" t="s">
        <v>21</v>
      </c>
      <c r="B39" s="26" t="s">
        <v>39</v>
      </c>
      <c r="C39" s="43">
        <v>2</v>
      </c>
      <c r="D39" s="23" t="s">
        <v>40</v>
      </c>
      <c r="E39" s="25"/>
      <c r="F39" s="25"/>
      <c r="G39" s="25"/>
      <c r="H39" s="25"/>
      <c r="I39" s="25"/>
      <c r="J39" s="44"/>
      <c r="K39" s="53" t="s">
        <v>41</v>
      </c>
      <c r="L39" s="53">
        <v>7.21</v>
      </c>
      <c r="M39" s="53">
        <v>59.6</v>
      </c>
      <c r="N39" s="53">
        <v>0.3</v>
      </c>
      <c r="O39" s="53">
        <v>0.1</v>
      </c>
      <c r="P39" s="53">
        <v>14.3</v>
      </c>
    </row>
    <row r="40" spans="1:16" ht="15" x14ac:dyDescent="0.2">
      <c r="A40" s="26"/>
      <c r="B40" s="26" t="s">
        <v>42</v>
      </c>
      <c r="C40" s="43">
        <v>53</v>
      </c>
      <c r="D40" s="23" t="s">
        <v>43</v>
      </c>
      <c r="E40" s="25"/>
      <c r="F40" s="25"/>
      <c r="G40" s="25"/>
      <c r="H40" s="25"/>
      <c r="I40" s="25"/>
      <c r="J40" s="44"/>
      <c r="K40" s="53">
        <v>57</v>
      </c>
      <c r="L40" s="53">
        <v>2.77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592</v>
      </c>
      <c r="L46" s="59">
        <f>SUM(L36:L45)</f>
        <v>108.99999999999999</v>
      </c>
      <c r="M46" s="59">
        <f t="shared" ref="M46:P46" si="3">SUM(M36:M45)</f>
        <v>693.15</v>
      </c>
      <c r="N46" s="59">
        <f t="shared" si="3"/>
        <v>23.020000000000003</v>
      </c>
      <c r="O46" s="59">
        <f t="shared" si="3"/>
        <v>23.180000000000003</v>
      </c>
      <c r="P46" s="59">
        <f t="shared" si="3"/>
        <v>98.02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44</v>
      </c>
      <c r="C48" s="49">
        <v>104</v>
      </c>
      <c r="D48" s="30" t="s">
        <v>45</v>
      </c>
      <c r="E48" s="32"/>
      <c r="F48" s="32"/>
      <c r="G48" s="32"/>
      <c r="H48" s="32"/>
      <c r="I48" s="32"/>
      <c r="J48" s="50"/>
      <c r="K48" s="56">
        <v>100</v>
      </c>
      <c r="L48" s="56">
        <v>19.260000000000002</v>
      </c>
      <c r="M48" s="56">
        <v>134</v>
      </c>
      <c r="N48" s="56">
        <v>2.5</v>
      </c>
      <c r="O48" s="56">
        <v>10</v>
      </c>
      <c r="P48" s="56">
        <v>7.4</v>
      </c>
    </row>
    <row r="49" spans="1:16" ht="15.75" x14ac:dyDescent="0.25">
      <c r="A49" s="22" t="s">
        <v>17</v>
      </c>
      <c r="B49" s="26" t="s">
        <v>46</v>
      </c>
      <c r="C49" s="43" t="s">
        <v>47</v>
      </c>
      <c r="D49" s="23" t="s">
        <v>48</v>
      </c>
      <c r="E49" s="25"/>
      <c r="F49" s="25"/>
      <c r="G49" s="25"/>
      <c r="H49" s="25"/>
      <c r="I49" s="25"/>
      <c r="J49" s="44"/>
      <c r="K49" s="53" t="s">
        <v>49</v>
      </c>
      <c r="L49" s="53">
        <v>37.6</v>
      </c>
      <c r="M49" s="53">
        <v>198.8</v>
      </c>
      <c r="N49" s="53">
        <v>5.08</v>
      </c>
      <c r="O49" s="53">
        <v>4.84</v>
      </c>
      <c r="P49" s="53">
        <v>28</v>
      </c>
    </row>
    <row r="50" spans="1:16" ht="15.75" x14ac:dyDescent="0.25">
      <c r="A50" s="22" t="s">
        <v>21</v>
      </c>
      <c r="B50" s="26" t="s">
        <v>50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53" t="s">
        <v>60</v>
      </c>
      <c r="L50" s="53">
        <v>60.99</v>
      </c>
      <c r="M50" s="53">
        <v>117.9</v>
      </c>
      <c r="N50" s="53">
        <v>11.44</v>
      </c>
      <c r="O50" s="53">
        <v>11.64</v>
      </c>
      <c r="P50" s="53">
        <v>9.6999999999999993</v>
      </c>
    </row>
    <row r="51" spans="1:16" ht="15" x14ac:dyDescent="0.2">
      <c r="A51" s="26"/>
      <c r="B51" s="26" t="s">
        <v>54</v>
      </c>
      <c r="C51" s="43" t="s">
        <v>55</v>
      </c>
      <c r="D51" s="23" t="s">
        <v>56</v>
      </c>
      <c r="E51" s="25"/>
      <c r="F51" s="25"/>
      <c r="G51" s="25"/>
      <c r="H51" s="25"/>
      <c r="I51" s="25"/>
      <c r="J51" s="44"/>
      <c r="K51" s="53" t="s">
        <v>62</v>
      </c>
      <c r="L51" s="53">
        <v>25.5</v>
      </c>
      <c r="M51" s="53">
        <v>250.92</v>
      </c>
      <c r="N51" s="53">
        <v>6.36</v>
      </c>
      <c r="O51" s="53">
        <v>7.32</v>
      </c>
      <c r="P51" s="53">
        <v>36.5</v>
      </c>
    </row>
    <row r="52" spans="1:16" ht="15" x14ac:dyDescent="0.2">
      <c r="A52" s="26"/>
      <c r="B52" s="26" t="s">
        <v>39</v>
      </c>
      <c r="C52" s="43">
        <v>5</v>
      </c>
      <c r="D52" s="23" t="s">
        <v>57</v>
      </c>
      <c r="E52" s="25"/>
      <c r="F52" s="25"/>
      <c r="G52" s="25"/>
      <c r="H52" s="25"/>
      <c r="I52" s="25"/>
      <c r="J52" s="44"/>
      <c r="K52" s="53">
        <v>200</v>
      </c>
      <c r="L52" s="53">
        <v>5.65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42</v>
      </c>
      <c r="C53" s="43">
        <v>57</v>
      </c>
      <c r="D53" s="23" t="s">
        <v>58</v>
      </c>
      <c r="E53" s="25"/>
      <c r="F53" s="25"/>
      <c r="G53" s="25"/>
      <c r="H53" s="25"/>
      <c r="I53" s="25"/>
      <c r="J53" s="44"/>
      <c r="K53" s="53">
        <v>45</v>
      </c>
      <c r="L53" s="53">
        <v>2.39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42</v>
      </c>
      <c r="C54" s="43">
        <v>53</v>
      </c>
      <c r="D54" s="23" t="s">
        <v>43</v>
      </c>
      <c r="E54" s="25"/>
      <c r="F54" s="25"/>
      <c r="G54" s="25"/>
      <c r="H54" s="25"/>
      <c r="I54" s="25"/>
      <c r="J54" s="44"/>
      <c r="K54" s="53">
        <v>33</v>
      </c>
      <c r="L54" s="53">
        <v>1.61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948</v>
      </c>
      <c r="L59" s="60">
        <f>SUM(L48:L58)</f>
        <v>153</v>
      </c>
      <c r="M59" s="60">
        <f t="shared" ref="M59:P59" si="4">SUM(M48:M58)</f>
        <v>975.56</v>
      </c>
      <c r="N59" s="60">
        <f t="shared" si="4"/>
        <v>31.220000000000002</v>
      </c>
      <c r="O59" s="60">
        <f t="shared" si="4"/>
        <v>35.4</v>
      </c>
      <c r="P59" s="60">
        <f t="shared" si="4"/>
        <v>134.41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1540</v>
      </c>
      <c r="L60" s="61">
        <f>L46+L59</f>
        <v>262</v>
      </c>
      <c r="M60" s="61">
        <f t="shared" ref="M60:P60" si="5">M46+M59</f>
        <v>1668.71</v>
      </c>
      <c r="N60" s="61">
        <f t="shared" si="5"/>
        <v>54.240000000000009</v>
      </c>
      <c r="O60" s="61">
        <f t="shared" si="5"/>
        <v>58.58</v>
      </c>
      <c r="P60" s="61">
        <f t="shared" si="5"/>
        <v>232.43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2023-09-18T09:48:43Z</dcterms:modified>
</cp:coreProperties>
</file>