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0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O60" i="1" l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<sst xmlns="http://schemas.openxmlformats.org/spreadsheetml/2006/main" count="104" uniqueCount="63">
  <si>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</si>
  <si>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</si>
  <si>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</si>
  <si>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</si>
  <si>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</si>
  <si>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</si>
  <si>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</si>
  <si>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</si>
  <si>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</si>
  <si>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</si>
  <si>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</si>
  <si>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</si>
  <si>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</si>
  <si>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</si>
  <si>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</si>
  <si>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</si>
  <si>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</si>
  <si>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</si>
  <si>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</si>
  <si>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</si>
  <si>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</si>
  <si>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</si>
  <si>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</si>
  <si>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</si>
  <si>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</si>
  <si>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</si>
  <si>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</si>
  <si>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</si>
  <si>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</si>
  <si>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</si>
  <si>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</si>
  <si>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</si>
  <si>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</si>
  <si>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</si>
  <si>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</si>
  <si>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</si>
  <si>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</si>
  <si>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</si>
  <si>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</si>
  <si>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</si>
  <si>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</si>
  <si>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</si>
  <si>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</si>
  <si>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</si>
  <si>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79/81</t>
  </si>
  <si>
    <t>Борщ с капустой и картофелем, сметана (мдж15%)</t>
  </si>
  <si>
    <t>200/5</t>
  </si>
  <si>
    <t>2 блюдо</t>
  </si>
  <si>
    <t>Мясо тушеное (свинина, томатн паста, морковь, лук репч)</t>
  </si>
  <si>
    <t>50/50</t>
  </si>
  <si>
    <t>гарнир</t>
  </si>
  <si>
    <t>Каша рассыпч гречневая / овощи припущ (овощная смесь)</t>
  </si>
  <si>
    <t>130/20</t>
  </si>
  <si>
    <t>Напиток из ягодной смеси</t>
  </si>
  <si>
    <t xml:space="preserve">Хлеб ржаной  </t>
  </si>
  <si>
    <t xml:space="preserve">Булка Сухоложская витаминизированная </t>
  </si>
  <si>
    <t>250/5</t>
  </si>
  <si>
    <t>Котлета "Домашняя"( телятина, свинина), соус томатный</t>
  </si>
  <si>
    <t>189/233</t>
  </si>
  <si>
    <t>150/35</t>
  </si>
  <si>
    <t>70/30</t>
  </si>
  <si>
    <t>45/45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</si>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</sst>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1" sqref="S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57</v>
      </c>
      <c r="E13" s="25"/>
      <c r="F13" s="25"/>
      <c r="G13" s="25"/>
      <c r="H13" s="25"/>
      <c r="I13" s="25"/>
      <c r="J13" s="25"/>
      <c r="K13" s="65" t="s">
        <v>60</v>
      </c>
      <c r="L13" s="52">
        <v>55.24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160</v>
      </c>
      <c r="L14" s="52">
        <v>13.91</v>
      </c>
      <c r="M14" s="52">
        <v>209.1</v>
      </c>
      <c r="N14" s="52">
        <v>5.3</v>
      </c>
      <c r="O14" s="52">
        <v>6.1</v>
      </c>
      <c r="P14" s="53">
        <v>27.4</v>
      </c>
    </row>
    <row r="15" spans="1:19" ht="15" x14ac:dyDescent="0.2">
      <c r="A15" s="26"/>
      <c r="B15" s="23" t="s">
        <v>36</v>
      </c>
      <c r="C15" s="24">
        <v>15</v>
      </c>
      <c r="D15" s="23" t="s">
        <v>37</v>
      </c>
      <c r="E15" s="25"/>
      <c r="F15" s="25"/>
      <c r="G15" s="25"/>
      <c r="H15" s="25"/>
      <c r="I15" s="25"/>
      <c r="J15" s="25"/>
      <c r="K15" s="65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49</v>
      </c>
      <c r="L16" s="52">
        <v>2.69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519</v>
      </c>
      <c r="L21" s="54">
        <f>SUM(L12:L20)</f>
        <v>95</v>
      </c>
      <c r="M21" s="54">
        <f t="shared" ref="M21:P21" si="0">SUM(M12:M20)</f>
        <v>593.20000000000005</v>
      </c>
      <c r="N21" s="54">
        <f t="shared" si="0"/>
        <v>19.950000000000003</v>
      </c>
      <c r="O21" s="54">
        <f t="shared" si="0"/>
        <v>19.270000000000003</v>
      </c>
      <c r="P21" s="54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66" t="s">
        <v>42</v>
      </c>
      <c r="L23" s="55">
        <v>16.96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5" t="s">
        <v>46</v>
      </c>
      <c r="L24" s="52">
        <v>18.77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47</v>
      </c>
      <c r="C25" s="24">
        <v>602</v>
      </c>
      <c r="D25" s="23" t="s">
        <v>48</v>
      </c>
      <c r="E25" s="25"/>
      <c r="F25" s="25"/>
      <c r="G25" s="25"/>
      <c r="H25" s="25"/>
      <c r="I25" s="25"/>
      <c r="J25" s="25"/>
      <c r="K25" s="65" t="s">
        <v>61</v>
      </c>
      <c r="L25" s="52">
        <v>62.71</v>
      </c>
      <c r="M25" s="52">
        <v>148</v>
      </c>
      <c r="N25" s="52">
        <v>11.85</v>
      </c>
      <c r="O25" s="52">
        <v>10.26</v>
      </c>
      <c r="P25" s="53">
        <v>3.8</v>
      </c>
    </row>
    <row r="26" spans="1:16" ht="15" x14ac:dyDescent="0.2">
      <c r="A26" s="26"/>
      <c r="B26" s="23" t="s">
        <v>50</v>
      </c>
      <c r="C26" s="24" t="s">
        <v>58</v>
      </c>
      <c r="D26" s="23" t="s">
        <v>51</v>
      </c>
      <c r="E26" s="25"/>
      <c r="F26" s="25"/>
      <c r="G26" s="25"/>
      <c r="H26" s="25"/>
      <c r="I26" s="25"/>
      <c r="J26" s="25"/>
      <c r="K26" s="65" t="s">
        <v>52</v>
      </c>
      <c r="L26" s="52">
        <v>19.88</v>
      </c>
      <c r="M26" s="52">
        <v>222</v>
      </c>
      <c r="N26" s="52">
        <v>8.1999999999999993</v>
      </c>
      <c r="O26" s="52">
        <v>12.4</v>
      </c>
      <c r="P26" s="53">
        <v>22.9</v>
      </c>
    </row>
    <row r="27" spans="1:16" ht="15" x14ac:dyDescent="0.2">
      <c r="A27" s="26"/>
      <c r="B27" s="23" t="s">
        <v>36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11.06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38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65">
        <v>31</v>
      </c>
      <c r="L28" s="52">
        <v>1.81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38</v>
      </c>
      <c r="C29" s="24">
        <v>53</v>
      </c>
      <c r="D29" s="23" t="s">
        <v>55</v>
      </c>
      <c r="E29" s="25"/>
      <c r="F29" s="25"/>
      <c r="G29" s="25"/>
      <c r="H29" s="25"/>
      <c r="I29" s="25"/>
      <c r="J29" s="25"/>
      <c r="K29" s="65">
        <v>33</v>
      </c>
      <c r="L29" s="52">
        <v>1.81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859</v>
      </c>
      <c r="L34" s="57">
        <f>SUM(L23:L33)</f>
        <v>133</v>
      </c>
      <c r="M34" s="57">
        <f t="shared" ref="M34:P34" si="1">SUM(M23:M33)</f>
        <v>856.52</v>
      </c>
      <c r="N34" s="57">
        <f t="shared" si="1"/>
        <v>27.52</v>
      </c>
      <c r="O34" s="57">
        <f t="shared" si="1"/>
        <v>29.440000000000005</v>
      </c>
      <c r="P34" s="57">
        <f t="shared" si="1"/>
        <v>117.59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1378</v>
      </c>
      <c r="L35" s="61">
        <f>L21+L34</f>
        <v>228</v>
      </c>
      <c r="M35" s="61">
        <f t="shared" ref="M35:P35" si="2">M21+M34</f>
        <v>1449.72</v>
      </c>
      <c r="N35" s="61">
        <f t="shared" si="2"/>
        <v>47.47</v>
      </c>
      <c r="O35" s="61">
        <f t="shared" si="2"/>
        <v>48.710000000000008</v>
      </c>
      <c r="P35" s="61">
        <f t="shared" si="2"/>
        <v>203.69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57</v>
      </c>
      <c r="E37" s="25"/>
      <c r="F37" s="25"/>
      <c r="G37" s="25"/>
      <c r="H37" s="25"/>
      <c r="I37" s="25"/>
      <c r="J37" s="44"/>
      <c r="K37" s="62" t="s">
        <v>62</v>
      </c>
      <c r="L37" s="53">
        <v>67.03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15.65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36</v>
      </c>
      <c r="C39" s="43">
        <v>15</v>
      </c>
      <c r="D39" s="23" t="s">
        <v>37</v>
      </c>
      <c r="E39" s="25"/>
      <c r="F39" s="25"/>
      <c r="G39" s="25"/>
      <c r="H39" s="25"/>
      <c r="I39" s="25"/>
      <c r="J39" s="44"/>
      <c r="K39" s="62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58</v>
      </c>
      <c r="L40" s="53">
        <v>3.16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558</v>
      </c>
      <c r="L46" s="59">
        <f>SUM(L36:L45)</f>
        <v>109</v>
      </c>
      <c r="M46" s="59">
        <f t="shared" ref="M46:P46" si="3">SUM(M36:M45)</f>
        <v>680.43999999999994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97.38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64" t="s">
        <v>42</v>
      </c>
      <c r="L48" s="56">
        <v>16.96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62" t="s">
        <v>56</v>
      </c>
      <c r="L49" s="53">
        <v>23.04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47</v>
      </c>
      <c r="C50" s="43">
        <v>602</v>
      </c>
      <c r="D50" s="23" t="s">
        <v>48</v>
      </c>
      <c r="E50" s="25"/>
      <c r="F50" s="25"/>
      <c r="G50" s="25"/>
      <c r="H50" s="25"/>
      <c r="I50" s="25"/>
      <c r="J50" s="44"/>
      <c r="K50" s="62" t="s">
        <v>49</v>
      </c>
      <c r="L50" s="53">
        <v>69.67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50</v>
      </c>
      <c r="C51" s="43" t="s">
        <v>58</v>
      </c>
      <c r="D51" s="23" t="s">
        <v>51</v>
      </c>
      <c r="E51" s="25"/>
      <c r="F51" s="25"/>
      <c r="G51" s="25"/>
      <c r="H51" s="25"/>
      <c r="I51" s="25"/>
      <c r="J51" s="44"/>
      <c r="K51" s="62" t="s">
        <v>59</v>
      </c>
      <c r="L51" s="53">
        <v>27.94</v>
      </c>
      <c r="M51" s="53">
        <v>266.39999999999998</v>
      </c>
      <c r="N51" s="53">
        <v>9.84</v>
      </c>
      <c r="O51" s="53">
        <v>14.9</v>
      </c>
      <c r="P51" s="53">
        <v>27.48</v>
      </c>
    </row>
    <row r="52" spans="1:16" ht="15" x14ac:dyDescent="0.2">
      <c r="A52" s="26"/>
      <c r="B52" s="26" t="s">
        <v>36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11.06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38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62">
        <v>47</v>
      </c>
      <c r="L53" s="53">
        <v>2.8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55</v>
      </c>
      <c r="E54" s="25"/>
      <c r="F54" s="25"/>
      <c r="G54" s="25"/>
      <c r="H54" s="25"/>
      <c r="I54" s="25"/>
      <c r="J54" s="44"/>
      <c r="K54" s="62">
        <v>28</v>
      </c>
      <c r="L54" s="53">
        <v>1.53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965</v>
      </c>
      <c r="L59" s="60">
        <f>SUM(L48:L58)</f>
        <v>153.00000000000003</v>
      </c>
      <c r="M59" s="60">
        <f t="shared" ref="M59:P59" si="4">SUM(M48:M58)</f>
        <v>1010.96</v>
      </c>
      <c r="N59" s="60">
        <f t="shared" si="4"/>
        <v>32.71</v>
      </c>
      <c r="O59" s="60">
        <f t="shared" si="4"/>
        <v>34.86</v>
      </c>
      <c r="P59" s="60">
        <f t="shared" si="4"/>
        <v>137.34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1691.4</v>
      </c>
      <c r="N60" s="61">
        <f t="shared" si="5"/>
        <v>55.39</v>
      </c>
      <c r="O60" s="61">
        <f t="shared" si="5"/>
        <v>56.61</v>
      </c>
      <c r="P60" s="61">
        <f t="shared" si="5"/>
        <v>234.72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2023-10-12T13:00:00Z</dcterms:modified>
</cp:coreProperties>
</file>