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9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60" i="1" l="1"/>
  <c r="K60" i="1"/>
  <c r="P35" i="1"/>
  <c r="K35" i="1"/>
  <c r="P59" i="1"/>
  <c r="O59" i="1"/>
  <c r="N59" i="1"/>
  <c r="M59" i="1"/>
  <c r="M60" i="1" s="1"/>
  <c r="L59" i="1"/>
  <c r="P46" i="1"/>
  <c r="O46" i="1"/>
  <c r="O60" i="1" s="1"/>
  <c r="N46" i="1"/>
  <c r="M46" i="1"/>
  <c r="L46" i="1"/>
  <c r="L21" i="1"/>
  <c r="L35" i="1" s="1"/>
  <c r="P34" i="1"/>
  <c r="O34" i="1"/>
  <c r="N34" i="1"/>
  <c r="M34" i="1"/>
  <c r="L34" i="1"/>
  <c r="P21" i="1"/>
  <c r="O21" i="1"/>
  <c r="O35" i="1" s="1"/>
  <c r="N21" i="1"/>
  <c r="N35" i="1" s="1"/>
  <c r="M21" i="1"/>
  <c r="L60" i="1" l="1"/>
  <c r="P60" i="1"/>
  <c r="M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<sst xmlns="http://schemas.openxmlformats.org/spreadsheetml/2006/main" count="106" uniqueCount="64">
  <si>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</si>
  <si>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</si>
  <si>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</si>
  <si>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</si>
  <si>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</si>
  <si>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</si>
  <si>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</si>
  <si>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</si>
  <si>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</si>
  <si>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</si>
  <si>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</si>
  <si>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</si>
  <si>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</si>
  <si>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</si>
  <si>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</si>
  <si>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</si>
  <si>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</si>
  <si>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</si>
  <si>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</si>
  <si>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</si>
  <si>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</si>
  <si>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</si>
  <si>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</si>
  <si>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</si>
  <si>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</si>
  <si>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</si>
  <si>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</si>
  <si>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</si>
  <si>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</si>
  <si>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</si>
  <si>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Яблоки</t>
  </si>
  <si>
    <t>1 шт</t>
  </si>
  <si>
    <t>гор блюдо</t>
  </si>
  <si>
    <t>614/233/49</t>
  </si>
  <si>
    <t>Запеканка из рыбы с овощами и рисом /</t>
  </si>
  <si>
    <t>овощи припущенные (овощная смесь) /масло сливочное</t>
  </si>
  <si>
    <t>130/20/5</t>
  </si>
  <si>
    <t>напиток</t>
  </si>
  <si>
    <t>Чай с ягодами</t>
  </si>
  <si>
    <t>200/10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</si>
  <si>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</si>
  <si>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</si>
  <si>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</si>
  <si>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</si>
  <si>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</si>
  <si>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74/77</t>
  </si>
  <si>
    <t>Суп-пюре из брокколи и картофеля , гренки</t>
  </si>
  <si>
    <t>250/20</t>
  </si>
  <si>
    <t>2 блюдо</t>
  </si>
  <si>
    <t>393/31</t>
  </si>
  <si>
    <t>Шницель (свинина) /соус красный основной</t>
  </si>
  <si>
    <t>90/20</t>
  </si>
  <si>
    <t>гарнир</t>
  </si>
  <si>
    <t>188/42</t>
  </si>
  <si>
    <t>Отварные макаронн изделия /тыква, тушен со сметаной</t>
  </si>
  <si>
    <t>130/25</t>
  </si>
  <si>
    <t>Компот из свежих яблок</t>
  </si>
  <si>
    <t xml:space="preserve">Хлеб ржаной  </t>
  </si>
  <si>
    <t>1 шк</t>
  </si>
  <si>
    <t>160/20/5</t>
  </si>
  <si>
    <t>100/20</t>
  </si>
  <si>
    <t>150/35</t>
  </si>
  <si>
    <t>2-4 кл</t>
  </si>
  <si>
    <t>2-4 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</si>
</sst>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32" sqref="T31:T3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45175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29</v>
      </c>
      <c r="C12" s="24">
        <v>161</v>
      </c>
      <c r="D12" s="23" t="s">
        <v>30</v>
      </c>
      <c r="E12" s="25"/>
      <c r="F12" s="25"/>
      <c r="G12" s="25"/>
      <c r="H12" s="25"/>
      <c r="I12" s="25"/>
      <c r="J12" s="25"/>
      <c r="K12" s="52" t="s">
        <v>31</v>
      </c>
      <c r="L12" s="52">
        <v>16.170000000000002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32</v>
      </c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62</v>
      </c>
      <c r="B14" s="23"/>
      <c r="C14" s="24"/>
      <c r="D14" s="23" t="s">
        <v>35</v>
      </c>
      <c r="E14" s="25"/>
      <c r="F14" s="25"/>
      <c r="G14" s="25"/>
      <c r="H14" s="25"/>
      <c r="I14" s="25"/>
      <c r="J14" s="25"/>
      <c r="K14" s="52" t="s">
        <v>36</v>
      </c>
      <c r="L14" s="52">
        <v>69.94</v>
      </c>
      <c r="M14" s="52">
        <v>335.76</v>
      </c>
      <c r="N14" s="52">
        <v>15.7</v>
      </c>
      <c r="O14" s="52">
        <v>18.8</v>
      </c>
      <c r="P14" s="53">
        <v>29.98</v>
      </c>
    </row>
    <row r="15" spans="1:19" ht="15" x14ac:dyDescent="0.2">
      <c r="A15" s="26"/>
      <c r="B15" s="23" t="s">
        <v>37</v>
      </c>
      <c r="C15" s="24">
        <v>2</v>
      </c>
      <c r="D15" s="23" t="s">
        <v>38</v>
      </c>
      <c r="E15" s="25"/>
      <c r="F15" s="25"/>
      <c r="G15" s="25"/>
      <c r="H15" s="25"/>
      <c r="I15" s="25"/>
      <c r="J15" s="25"/>
      <c r="K15" s="52" t="s">
        <v>39</v>
      </c>
      <c r="L15" s="52">
        <v>6.89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40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41</v>
      </c>
      <c r="L16" s="52">
        <v>2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549</v>
      </c>
      <c r="L21" s="54">
        <f>SUM(L12:L20)</f>
        <v>95</v>
      </c>
      <c r="M21" s="54">
        <f t="shared" ref="M21:P21" si="0">SUM(M12:M20)</f>
        <v>587.54</v>
      </c>
      <c r="N21" s="54">
        <f t="shared" si="0"/>
        <v>19.28</v>
      </c>
      <c r="O21" s="54">
        <f t="shared" si="0"/>
        <v>19.760000000000002</v>
      </c>
      <c r="P21" s="54">
        <f t="shared" si="0"/>
        <v>83.32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42</v>
      </c>
      <c r="C23" s="31">
        <v>104</v>
      </c>
      <c r="D23" s="30" t="s">
        <v>43</v>
      </c>
      <c r="E23" s="32"/>
      <c r="F23" s="32"/>
      <c r="G23" s="32"/>
      <c r="H23" s="32"/>
      <c r="I23" s="32"/>
      <c r="J23" s="32"/>
      <c r="K23" s="55">
        <v>60</v>
      </c>
      <c r="L23" s="55">
        <v>11.55</v>
      </c>
      <c r="M23" s="55">
        <v>80.400000000000006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44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52" t="s">
        <v>47</v>
      </c>
      <c r="L24" s="52">
        <v>34.85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63</v>
      </c>
      <c r="B25" s="23" t="s">
        <v>48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54.61</v>
      </c>
      <c r="M25" s="52">
        <v>106.1</v>
      </c>
      <c r="N25" s="52">
        <v>10.3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52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55</v>
      </c>
      <c r="L26" s="52">
        <v>22.45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37</v>
      </c>
      <c r="C27" s="24">
        <v>5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5.65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40</v>
      </c>
      <c r="C28" s="24">
        <v>57</v>
      </c>
      <c r="D28" s="23" t="s">
        <v>57</v>
      </c>
      <c r="E28" s="25"/>
      <c r="F28" s="25"/>
      <c r="G28" s="25"/>
      <c r="H28" s="25"/>
      <c r="I28" s="25"/>
      <c r="J28" s="25"/>
      <c r="K28" s="52">
        <v>46</v>
      </c>
      <c r="L28" s="52">
        <v>2.44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40</v>
      </c>
      <c r="C29" s="24">
        <v>53</v>
      </c>
      <c r="D29" s="23" t="s">
        <v>41</v>
      </c>
      <c r="E29" s="25"/>
      <c r="F29" s="25"/>
      <c r="G29" s="25"/>
      <c r="H29" s="25"/>
      <c r="I29" s="25"/>
      <c r="J29" s="25"/>
      <c r="K29" s="52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871</v>
      </c>
      <c r="L34" s="57">
        <f>SUM(L23:L33)</f>
        <v>133</v>
      </c>
      <c r="M34" s="57">
        <f t="shared" ref="M34:P34" si="1">SUM(M23:M33)</f>
        <v>828.57999999999993</v>
      </c>
      <c r="N34" s="57">
        <f t="shared" si="1"/>
        <v>27.000000000000004</v>
      </c>
      <c r="O34" s="57">
        <f t="shared" si="1"/>
        <v>28.050000000000004</v>
      </c>
      <c r="P34" s="57">
        <f t="shared" si="1"/>
        <v>118.75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1420</v>
      </c>
      <c r="L35" s="61">
        <f>L21+L34</f>
        <v>228</v>
      </c>
      <c r="M35" s="61">
        <f t="shared" ref="M35:P35" si="2">M21+M34</f>
        <v>1416.12</v>
      </c>
      <c r="N35" s="61">
        <f t="shared" si="2"/>
        <v>46.28</v>
      </c>
      <c r="O35" s="61">
        <f t="shared" si="2"/>
        <v>47.81</v>
      </c>
      <c r="P35" s="61">
        <f t="shared" si="2"/>
        <v>202.07</v>
      </c>
    </row>
    <row r="36" spans="1:16" ht="15" x14ac:dyDescent="0.2">
      <c r="A36" s="26"/>
      <c r="B36" s="26" t="s">
        <v>29</v>
      </c>
      <c r="C36" s="43">
        <v>161</v>
      </c>
      <c r="D36" s="23" t="s">
        <v>30</v>
      </c>
      <c r="E36" s="25"/>
      <c r="F36" s="25"/>
      <c r="G36" s="25"/>
      <c r="H36" s="25"/>
      <c r="I36" s="25"/>
      <c r="J36" s="44"/>
      <c r="K36" s="53" t="s">
        <v>58</v>
      </c>
      <c r="L36" s="53">
        <v>16.170000000000002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32</v>
      </c>
      <c r="C37" s="43" t="s">
        <v>33</v>
      </c>
      <c r="D37" s="23" t="s">
        <v>34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35</v>
      </c>
      <c r="E38" s="25"/>
      <c r="F38" s="25"/>
      <c r="G38" s="25"/>
      <c r="H38" s="25"/>
      <c r="I38" s="25"/>
      <c r="J38" s="44"/>
      <c r="K38" s="53" t="s">
        <v>59</v>
      </c>
      <c r="L38" s="53">
        <v>82.88</v>
      </c>
      <c r="M38" s="53">
        <v>380.53</v>
      </c>
      <c r="N38" s="53">
        <v>17.8</v>
      </c>
      <c r="O38" s="53">
        <v>21.8</v>
      </c>
      <c r="P38" s="53">
        <v>34</v>
      </c>
    </row>
    <row r="39" spans="1:16" ht="15.75" x14ac:dyDescent="0.25">
      <c r="A39" s="22" t="s">
        <v>20</v>
      </c>
      <c r="B39" s="26" t="s">
        <v>37</v>
      </c>
      <c r="C39" s="43">
        <v>2</v>
      </c>
      <c r="D39" s="23" t="s">
        <v>38</v>
      </c>
      <c r="E39" s="25"/>
      <c r="F39" s="25"/>
      <c r="G39" s="25"/>
      <c r="H39" s="25"/>
      <c r="I39" s="25"/>
      <c r="J39" s="44"/>
      <c r="K39" s="53" t="s">
        <v>39</v>
      </c>
      <c r="L39" s="53">
        <v>6.89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40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63</v>
      </c>
      <c r="L40" s="53">
        <v>3.06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601</v>
      </c>
      <c r="L46" s="59">
        <f>SUM(L36:L45)</f>
        <v>109</v>
      </c>
      <c r="M46" s="59">
        <f t="shared" ref="M46:P46" si="3">SUM(M36:M45)</f>
        <v>693.15</v>
      </c>
      <c r="N46" s="59">
        <f t="shared" si="3"/>
        <v>23.020000000000003</v>
      </c>
      <c r="O46" s="59">
        <f t="shared" si="3"/>
        <v>23.180000000000003</v>
      </c>
      <c r="P46" s="59">
        <f t="shared" si="3"/>
        <v>98.02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42</v>
      </c>
      <c r="C48" s="49">
        <v>104</v>
      </c>
      <c r="D48" s="30" t="s">
        <v>43</v>
      </c>
      <c r="E48" s="32"/>
      <c r="F48" s="32"/>
      <c r="G48" s="32"/>
      <c r="H48" s="32"/>
      <c r="I48" s="32"/>
      <c r="J48" s="50"/>
      <c r="K48" s="56">
        <v>100</v>
      </c>
      <c r="L48" s="56">
        <v>19.260000000000002</v>
      </c>
      <c r="M48" s="56">
        <v>134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44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53" t="s">
        <v>47</v>
      </c>
      <c r="L49" s="53">
        <v>34.85</v>
      </c>
      <c r="M49" s="53">
        <v>198.8</v>
      </c>
      <c r="N49" s="53">
        <v>5.08</v>
      </c>
      <c r="O49" s="53">
        <v>4.84</v>
      </c>
      <c r="P49" s="53">
        <v>28</v>
      </c>
    </row>
    <row r="50" spans="1:16" ht="15.75" x14ac:dyDescent="0.25">
      <c r="A50" s="22" t="s">
        <v>20</v>
      </c>
      <c r="B50" s="26" t="s">
        <v>48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60</v>
      </c>
      <c r="L50" s="53">
        <v>60.6</v>
      </c>
      <c r="M50" s="53">
        <v>117.9</v>
      </c>
      <c r="N50" s="53">
        <v>11.44</v>
      </c>
      <c r="O50" s="53">
        <v>11.64</v>
      </c>
      <c r="P50" s="53">
        <v>9.6999999999999993</v>
      </c>
    </row>
    <row r="51" spans="1:16" ht="15" x14ac:dyDescent="0.2">
      <c r="A51" s="26"/>
      <c r="B51" s="26" t="s">
        <v>52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61</v>
      </c>
      <c r="L51" s="53">
        <v>28.77</v>
      </c>
      <c r="M51" s="53">
        <v>250.92</v>
      </c>
      <c r="N51" s="53">
        <v>6.36</v>
      </c>
      <c r="O51" s="53">
        <v>7.32</v>
      </c>
      <c r="P51" s="53">
        <v>36.5</v>
      </c>
    </row>
    <row r="52" spans="1:16" ht="15" x14ac:dyDescent="0.2">
      <c r="A52" s="26"/>
      <c r="B52" s="26" t="s">
        <v>37</v>
      </c>
      <c r="C52" s="43">
        <v>5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5.65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40</v>
      </c>
      <c r="C53" s="43">
        <v>57</v>
      </c>
      <c r="D53" s="23" t="s">
        <v>57</v>
      </c>
      <c r="E53" s="25"/>
      <c r="F53" s="25"/>
      <c r="G53" s="25"/>
      <c r="H53" s="25"/>
      <c r="I53" s="25"/>
      <c r="J53" s="44"/>
      <c r="K53" s="53">
        <v>45</v>
      </c>
      <c r="L53" s="53">
        <v>2.39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40</v>
      </c>
      <c r="C54" s="43">
        <v>53</v>
      </c>
      <c r="D54" s="23" t="s">
        <v>41</v>
      </c>
      <c r="E54" s="25"/>
      <c r="F54" s="25"/>
      <c r="G54" s="25"/>
      <c r="H54" s="25"/>
      <c r="I54" s="25"/>
      <c r="J54" s="44"/>
      <c r="K54" s="53">
        <v>31</v>
      </c>
      <c r="L54" s="53">
        <v>1.48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951</v>
      </c>
      <c r="L59" s="60">
        <f>SUM(L48:L58)</f>
        <v>153</v>
      </c>
      <c r="M59" s="60">
        <f t="shared" ref="M59:P59" si="4">SUM(M48:M58)</f>
        <v>975.56</v>
      </c>
      <c r="N59" s="60">
        <f t="shared" si="4"/>
        <v>31.220000000000002</v>
      </c>
      <c r="O59" s="60">
        <f t="shared" si="4"/>
        <v>35.4</v>
      </c>
      <c r="P59" s="60">
        <f t="shared" si="4"/>
        <v>134.41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1552</v>
      </c>
      <c r="L60" s="61">
        <f>L46+L59</f>
        <v>262</v>
      </c>
      <c r="M60" s="61">
        <f t="shared" ref="M60:P60" si="5">M46+M59</f>
        <v>1668.71</v>
      </c>
      <c r="N60" s="61">
        <f t="shared" si="5"/>
        <v>54.240000000000009</v>
      </c>
      <c r="O60" s="61">
        <f t="shared" si="5"/>
        <v>58.58</v>
      </c>
      <c r="P60" s="61">
        <f t="shared" si="5"/>
        <v>232.43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2023-09-05T04:15:45Z</dcterms:modified>
</cp:coreProperties>
</file>