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5.09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O35" i="1" l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<sst xmlns="http://schemas.openxmlformats.org/spreadsheetml/2006/main" count="102" uniqueCount="60">
  <si>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</si>
  <si>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</si>
  <si>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</si>
  <si>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</si>
  <si>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</si>
  <si>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</si>
  <si>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</si>
  <si>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</si>
  <si>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</si>
  <si>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</si>
  <si>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</si>
  <si>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</si>
  <si>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</si>
  <si>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</si>
  <si>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</si>
  <si>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</si>
  <si>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</si>
  <si>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</si>
  <si>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</si>
  <si>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</si>
  <si>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5-11 кл</t>
  </si>
  <si>
    <t>ООО "РЕЗЕРВ ШП"</t>
  </si>
  <si>
    <t>дети ОВЗ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</si>
  <si>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</si>
  <si>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</si>
  <si>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</si>
  <si>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</si>
  <si>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</si>
  <si>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</si>
  <si>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</si>
  <si>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</si>
  <si>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</si>
  <si>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</si>
  <si>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</si>
  <si>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Яблоки</t>
  </si>
  <si>
    <t>1 шт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</si>
  <si>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</si>
  <si>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</si>
  <si>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</si>
  <si>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</si>
  <si>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</si>
  <si>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2-4 кл</t>
  </si>
  <si>
    <t>2-4  кл</t>
  </si>
  <si>
    <t>235/51</t>
  </si>
  <si>
    <t>Запеканка бананово-творожная , сгущенное молоко</t>
  </si>
  <si>
    <t>150/20</t>
  </si>
  <si>
    <t xml:space="preserve">Витаминизированное какао </t>
  </si>
  <si>
    <t>закуска</t>
  </si>
  <si>
    <t>Салат из свежей  капусты (кап белокоч, масло раст)</t>
  </si>
  <si>
    <t>Суп рыбный с рисом и яйцом (минтай)</t>
  </si>
  <si>
    <t>317/40</t>
  </si>
  <si>
    <t>Фрикадельки из цыпленка-бройлера /соус смет с том</t>
  </si>
  <si>
    <t>70/20</t>
  </si>
  <si>
    <t>Пюре картофельное (карт, молоко, масл  слив)</t>
  </si>
  <si>
    <t>пром</t>
  </si>
  <si>
    <t>Сок фруктовый в потребительской упаковке(3)</t>
  </si>
  <si>
    <t>сладкое</t>
  </si>
  <si>
    <t>Конфета</t>
  </si>
  <si>
    <t>200/20</t>
  </si>
  <si>
    <t>90/25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</si>
</sst>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3" sqref="V5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27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45174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28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22</v>
      </c>
      <c r="B12" s="23" t="s">
        <v>33</v>
      </c>
      <c r="C12" s="24">
        <v>161</v>
      </c>
      <c r="D12" s="23" t="s">
        <v>34</v>
      </c>
      <c r="E12" s="25"/>
      <c r="F12" s="25"/>
      <c r="G12" s="25"/>
      <c r="H12" s="25"/>
      <c r="I12" s="25"/>
      <c r="J12" s="25"/>
      <c r="K12" s="65" t="s">
        <v>35</v>
      </c>
      <c r="L12" s="52">
        <v>18.09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29</v>
      </c>
      <c r="C13" s="24" t="s">
        <v>43</v>
      </c>
      <c r="D13" s="23" t="s">
        <v>44</v>
      </c>
      <c r="E13" s="25"/>
      <c r="F13" s="25"/>
      <c r="G13" s="25"/>
      <c r="H13" s="25"/>
      <c r="I13" s="25"/>
      <c r="J13" s="25"/>
      <c r="K13" s="65" t="s">
        <v>45</v>
      </c>
      <c r="L13" s="52">
        <v>56.05</v>
      </c>
      <c r="M13" s="52">
        <v>281.10000000000002</v>
      </c>
      <c r="N13" s="52">
        <v>13.2</v>
      </c>
      <c r="O13" s="52">
        <v>15.84</v>
      </c>
      <c r="P13" s="53">
        <v>26.4</v>
      </c>
    </row>
    <row r="14" spans="1:19" ht="15.75" x14ac:dyDescent="0.25">
      <c r="A14" s="22" t="s">
        <v>41</v>
      </c>
      <c r="B14" s="23" t="s">
        <v>30</v>
      </c>
      <c r="C14" s="24">
        <v>10</v>
      </c>
      <c r="D14" s="23" t="s">
        <v>46</v>
      </c>
      <c r="E14" s="25"/>
      <c r="F14" s="25"/>
      <c r="G14" s="25"/>
      <c r="H14" s="25"/>
      <c r="I14" s="25"/>
      <c r="J14" s="25"/>
      <c r="K14" s="65">
        <v>200</v>
      </c>
      <c r="L14" s="52">
        <v>18.440000000000001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65">
        <v>50</v>
      </c>
      <c r="L15" s="52">
        <v>2.42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65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580</v>
      </c>
      <c r="L21" s="54">
        <f>SUM(L12:L20)</f>
        <v>95</v>
      </c>
      <c r="M21" s="54">
        <f t="shared" ref="M21:P21" si="0">SUM(M12:M20)</f>
        <v>648.70000000000005</v>
      </c>
      <c r="N21" s="54">
        <f t="shared" si="0"/>
        <v>21.199999999999996</v>
      </c>
      <c r="O21" s="54">
        <f t="shared" si="0"/>
        <v>20.010000000000002</v>
      </c>
      <c r="P21" s="54">
        <f t="shared" si="0"/>
        <v>95.94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22</v>
      </c>
      <c r="B23" s="30" t="s">
        <v>47</v>
      </c>
      <c r="C23" s="31">
        <v>109</v>
      </c>
      <c r="D23" s="30" t="s">
        <v>48</v>
      </c>
      <c r="E23" s="32"/>
      <c r="F23" s="32"/>
      <c r="G23" s="32"/>
      <c r="H23" s="32"/>
      <c r="I23" s="32"/>
      <c r="J23" s="32"/>
      <c r="K23" s="66">
        <v>60</v>
      </c>
      <c r="L23" s="55">
        <v>4.13</v>
      </c>
      <c r="M23" s="55">
        <v>48.6</v>
      </c>
      <c r="N23" s="55">
        <v>0.8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>
        <v>169</v>
      </c>
      <c r="D24" s="23" t="s">
        <v>49</v>
      </c>
      <c r="E24" s="25"/>
      <c r="F24" s="25"/>
      <c r="G24" s="25"/>
      <c r="H24" s="25"/>
      <c r="I24" s="25"/>
      <c r="J24" s="25"/>
      <c r="K24" s="65">
        <v>250</v>
      </c>
      <c r="L24" s="52">
        <v>29.87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42</v>
      </c>
      <c r="B25" s="23" t="s">
        <v>37</v>
      </c>
      <c r="C25" s="24" t="s">
        <v>50</v>
      </c>
      <c r="D25" s="23" t="s">
        <v>51</v>
      </c>
      <c r="E25" s="25"/>
      <c r="F25" s="25"/>
      <c r="G25" s="25"/>
      <c r="H25" s="25"/>
      <c r="I25" s="25"/>
      <c r="J25" s="25"/>
      <c r="K25" s="65" t="s">
        <v>52</v>
      </c>
      <c r="L25" s="52">
        <v>43.93</v>
      </c>
      <c r="M25" s="52">
        <v>104.2</v>
      </c>
      <c r="N25" s="52">
        <v>10.4</v>
      </c>
      <c r="O25" s="52">
        <v>9.1</v>
      </c>
      <c r="P25" s="53">
        <v>6</v>
      </c>
    </row>
    <row r="26" spans="1:16" ht="15" x14ac:dyDescent="0.2">
      <c r="A26" s="26"/>
      <c r="B26" s="23" t="s">
        <v>38</v>
      </c>
      <c r="C26" s="24">
        <v>187</v>
      </c>
      <c r="D26" s="23" t="s">
        <v>53</v>
      </c>
      <c r="E26" s="25"/>
      <c r="F26" s="25"/>
      <c r="G26" s="25"/>
      <c r="H26" s="25"/>
      <c r="I26" s="25"/>
      <c r="J26" s="25"/>
      <c r="K26" s="65">
        <v>150</v>
      </c>
      <c r="L26" s="52">
        <v>23.47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30</v>
      </c>
      <c r="C27" s="24" t="s">
        <v>54</v>
      </c>
      <c r="D27" s="23" t="s">
        <v>55</v>
      </c>
      <c r="E27" s="25"/>
      <c r="F27" s="25"/>
      <c r="G27" s="25"/>
      <c r="H27" s="25"/>
      <c r="I27" s="25"/>
      <c r="J27" s="25"/>
      <c r="K27" s="65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56</v>
      </c>
      <c r="C28" s="24" t="s">
        <v>54</v>
      </c>
      <c r="D28" s="23" t="s">
        <v>57</v>
      </c>
      <c r="E28" s="25"/>
      <c r="F28" s="25"/>
      <c r="G28" s="25"/>
      <c r="H28" s="25"/>
      <c r="I28" s="25"/>
      <c r="J28" s="25"/>
      <c r="K28" s="65">
        <v>25</v>
      </c>
      <c r="L28" s="52">
        <v>7.44</v>
      </c>
      <c r="M28" s="52">
        <v>23.3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31</v>
      </c>
      <c r="C29" s="24">
        <v>57</v>
      </c>
      <c r="D29" s="23" t="s">
        <v>39</v>
      </c>
      <c r="E29" s="25"/>
      <c r="F29" s="25"/>
      <c r="G29" s="25"/>
      <c r="H29" s="25"/>
      <c r="I29" s="25"/>
      <c r="J29" s="25"/>
      <c r="K29" s="65">
        <v>56</v>
      </c>
      <c r="L29" s="52">
        <v>2.94</v>
      </c>
      <c r="M29" s="52">
        <v>152.1</v>
      </c>
      <c r="N29" s="52">
        <v>4.0999999999999996</v>
      </c>
      <c r="O29" s="52">
        <v>1.07</v>
      </c>
      <c r="P29" s="53">
        <v>26.7</v>
      </c>
    </row>
    <row r="30" spans="1:16" ht="15" x14ac:dyDescent="0.2">
      <c r="A30" s="26"/>
      <c r="B30" s="23" t="s">
        <v>31</v>
      </c>
      <c r="C30" s="24">
        <v>53</v>
      </c>
      <c r="D30" s="23" t="s">
        <v>40</v>
      </c>
      <c r="E30" s="25"/>
      <c r="F30" s="25"/>
      <c r="G30" s="25"/>
      <c r="H30" s="25"/>
      <c r="I30" s="25"/>
      <c r="J30" s="25"/>
      <c r="K30" s="65">
        <v>45</v>
      </c>
      <c r="L30" s="52">
        <v>2.1800000000000002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876</v>
      </c>
      <c r="L34" s="57">
        <f>SUM(L23:L33)</f>
        <v>133</v>
      </c>
      <c r="M34" s="57">
        <f t="shared" ref="M34:P34" si="1">SUM(M23:M33)</f>
        <v>850.11999999999989</v>
      </c>
      <c r="N34" s="57">
        <f t="shared" si="1"/>
        <v>28.5</v>
      </c>
      <c r="O34" s="57">
        <f t="shared" si="1"/>
        <v>27.8</v>
      </c>
      <c r="P34" s="57">
        <f t="shared" si="1"/>
        <v>119.69999999999999</v>
      </c>
    </row>
    <row r="35" spans="1:16" ht="15.75" x14ac:dyDescent="0.25">
      <c r="A35" s="38"/>
      <c r="B35" s="38"/>
      <c r="C35" s="39"/>
      <c r="D35" s="40" t="s">
        <v>23</v>
      </c>
      <c r="E35" s="41"/>
      <c r="F35" s="41"/>
      <c r="G35" s="41"/>
      <c r="H35" s="41"/>
      <c r="I35" s="41"/>
      <c r="J35" s="42"/>
      <c r="K35" s="61">
        <f>K21+K34</f>
        <v>1456</v>
      </c>
      <c r="L35" s="61">
        <f>L21+L34</f>
        <v>228</v>
      </c>
      <c r="M35" s="61">
        <f t="shared" ref="M35:P35" si="2">M21+M34</f>
        <v>1498.82</v>
      </c>
      <c r="N35" s="61">
        <f t="shared" si="2"/>
        <v>49.699999999999996</v>
      </c>
      <c r="O35" s="61">
        <f t="shared" si="2"/>
        <v>47.81</v>
      </c>
      <c r="P35" s="61">
        <f t="shared" si="2"/>
        <v>215.64</v>
      </c>
    </row>
    <row r="36" spans="1:16" ht="15" x14ac:dyDescent="0.2">
      <c r="A36" s="26"/>
      <c r="B36" s="26" t="s">
        <v>33</v>
      </c>
      <c r="C36" s="43">
        <v>161</v>
      </c>
      <c r="D36" s="23" t="s">
        <v>34</v>
      </c>
      <c r="E36" s="25"/>
      <c r="F36" s="25"/>
      <c r="G36" s="25"/>
      <c r="H36" s="25"/>
      <c r="I36" s="25"/>
      <c r="J36" s="44"/>
      <c r="K36" s="62" t="s">
        <v>35</v>
      </c>
      <c r="L36" s="53">
        <v>18.09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22</v>
      </c>
      <c r="B37" s="26" t="s">
        <v>29</v>
      </c>
      <c r="C37" s="43" t="s">
        <v>43</v>
      </c>
      <c r="D37" s="23" t="s">
        <v>44</v>
      </c>
      <c r="E37" s="25"/>
      <c r="F37" s="25"/>
      <c r="G37" s="25"/>
      <c r="H37" s="25"/>
      <c r="I37" s="25"/>
      <c r="J37" s="44"/>
      <c r="K37" s="62" t="s">
        <v>58</v>
      </c>
      <c r="L37" s="53">
        <v>69.56</v>
      </c>
      <c r="M37" s="53">
        <v>363.8</v>
      </c>
      <c r="N37" s="53">
        <v>17.079999999999998</v>
      </c>
      <c r="O37" s="53">
        <v>20.5</v>
      </c>
      <c r="P37" s="53">
        <v>34.159999999999997</v>
      </c>
    </row>
    <row r="38" spans="1:16" ht="15.75" x14ac:dyDescent="0.25">
      <c r="A38" s="22" t="s">
        <v>16</v>
      </c>
      <c r="B38" s="26" t="s">
        <v>30</v>
      </c>
      <c r="C38" s="43">
        <v>10</v>
      </c>
      <c r="D38" s="23" t="s">
        <v>46</v>
      </c>
      <c r="E38" s="25"/>
      <c r="F38" s="25"/>
      <c r="G38" s="25"/>
      <c r="H38" s="25"/>
      <c r="I38" s="25"/>
      <c r="J38" s="44"/>
      <c r="K38" s="62">
        <v>200</v>
      </c>
      <c r="L38" s="53">
        <v>18.440000000000001</v>
      </c>
      <c r="M38" s="53">
        <v>145</v>
      </c>
      <c r="N38" s="53">
        <v>3.9</v>
      </c>
      <c r="O38" s="53">
        <v>3.1</v>
      </c>
      <c r="P38" s="53">
        <v>25.2</v>
      </c>
    </row>
    <row r="39" spans="1:16" ht="15.75" x14ac:dyDescent="0.25">
      <c r="A39" s="22" t="s">
        <v>20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62">
        <v>60</v>
      </c>
      <c r="L39" s="53">
        <v>2.91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62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640</v>
      </c>
      <c r="L46" s="59">
        <f>SUM(L36:L45)</f>
        <v>109</v>
      </c>
      <c r="M46" s="59">
        <f t="shared" ref="M46:P46" si="3">SUM(M36:M45)</f>
        <v>761.81999999999994</v>
      </c>
      <c r="N46" s="59">
        <f t="shared" si="3"/>
        <v>25.9</v>
      </c>
      <c r="O46" s="59">
        <f t="shared" si="3"/>
        <v>24.880000000000003</v>
      </c>
      <c r="P46" s="59">
        <f t="shared" si="3"/>
        <v>109.08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22</v>
      </c>
      <c r="B48" s="48" t="s">
        <v>47</v>
      </c>
      <c r="C48" s="49">
        <v>109</v>
      </c>
      <c r="D48" s="30" t="s">
        <v>48</v>
      </c>
      <c r="E48" s="32"/>
      <c r="F48" s="32"/>
      <c r="G48" s="32"/>
      <c r="H48" s="32"/>
      <c r="I48" s="32"/>
      <c r="J48" s="50"/>
      <c r="K48" s="64">
        <v>100</v>
      </c>
      <c r="L48" s="56">
        <v>6.88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>
        <v>169</v>
      </c>
      <c r="D49" s="23" t="s">
        <v>49</v>
      </c>
      <c r="E49" s="25"/>
      <c r="F49" s="25"/>
      <c r="G49" s="25"/>
      <c r="H49" s="25"/>
      <c r="I49" s="25"/>
      <c r="J49" s="44"/>
      <c r="K49" s="62">
        <v>250</v>
      </c>
      <c r="L49" s="53">
        <v>29.87</v>
      </c>
      <c r="M49" s="53">
        <v>150.30000000000001</v>
      </c>
      <c r="N49" s="53">
        <v>7.9</v>
      </c>
      <c r="O49" s="53">
        <v>9.33</v>
      </c>
      <c r="P49" s="53">
        <v>13</v>
      </c>
    </row>
    <row r="50" spans="1:16" ht="15.75" x14ac:dyDescent="0.25">
      <c r="A50" s="22" t="s">
        <v>20</v>
      </c>
      <c r="B50" s="26" t="s">
        <v>37</v>
      </c>
      <c r="C50" s="43" t="s">
        <v>50</v>
      </c>
      <c r="D50" s="23" t="s">
        <v>51</v>
      </c>
      <c r="E50" s="25"/>
      <c r="F50" s="25"/>
      <c r="G50" s="25"/>
      <c r="H50" s="25"/>
      <c r="I50" s="25"/>
      <c r="J50" s="44"/>
      <c r="K50" s="62" t="s">
        <v>59</v>
      </c>
      <c r="L50" s="53">
        <v>56.39</v>
      </c>
      <c r="M50" s="53">
        <v>115.8</v>
      </c>
      <c r="N50" s="53">
        <v>11.56</v>
      </c>
      <c r="O50" s="53">
        <v>10.11</v>
      </c>
      <c r="P50" s="53">
        <v>6.67</v>
      </c>
    </row>
    <row r="51" spans="1:16" ht="15" x14ac:dyDescent="0.2">
      <c r="A51" s="26"/>
      <c r="B51" s="26" t="s">
        <v>38</v>
      </c>
      <c r="C51" s="43">
        <v>187</v>
      </c>
      <c r="D51" s="23" t="s">
        <v>53</v>
      </c>
      <c r="E51" s="25"/>
      <c r="F51" s="25"/>
      <c r="G51" s="25"/>
      <c r="H51" s="25"/>
      <c r="I51" s="25"/>
      <c r="J51" s="44"/>
      <c r="K51" s="62">
        <v>180</v>
      </c>
      <c r="L51" s="53">
        <v>28.16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30</v>
      </c>
      <c r="C52" s="43" t="s">
        <v>54</v>
      </c>
      <c r="D52" s="23" t="s">
        <v>55</v>
      </c>
      <c r="E52" s="25"/>
      <c r="F52" s="25"/>
      <c r="G52" s="25"/>
      <c r="H52" s="25"/>
      <c r="I52" s="25"/>
      <c r="J52" s="44"/>
      <c r="K52" s="62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56</v>
      </c>
      <c r="C53" s="43" t="s">
        <v>54</v>
      </c>
      <c r="D53" s="23" t="s">
        <v>57</v>
      </c>
      <c r="E53" s="25"/>
      <c r="F53" s="25"/>
      <c r="G53" s="25"/>
      <c r="H53" s="25"/>
      <c r="I53" s="25"/>
      <c r="J53" s="44"/>
      <c r="K53" s="62">
        <v>25</v>
      </c>
      <c r="L53" s="53">
        <v>7.44</v>
      </c>
      <c r="M53" s="53">
        <v>23.3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31</v>
      </c>
      <c r="C54" s="43">
        <v>57</v>
      </c>
      <c r="D54" s="23" t="s">
        <v>39</v>
      </c>
      <c r="E54" s="25"/>
      <c r="F54" s="25"/>
      <c r="G54" s="25"/>
      <c r="H54" s="25"/>
      <c r="I54" s="25"/>
      <c r="J54" s="44"/>
      <c r="K54" s="62">
        <v>62</v>
      </c>
      <c r="L54" s="53">
        <v>3.28</v>
      </c>
      <c r="M54" s="53">
        <v>182.52</v>
      </c>
      <c r="N54" s="53">
        <v>4.92</v>
      </c>
      <c r="O54" s="53">
        <v>1.28</v>
      </c>
      <c r="P54" s="53">
        <v>32.08</v>
      </c>
    </row>
    <row r="55" spans="1:16" ht="15" x14ac:dyDescent="0.2">
      <c r="A55" s="26"/>
      <c r="B55" s="26" t="s">
        <v>31</v>
      </c>
      <c r="C55" s="43">
        <v>53</v>
      </c>
      <c r="D55" s="23" t="s">
        <v>40</v>
      </c>
      <c r="E55" s="25"/>
      <c r="F55" s="25"/>
      <c r="G55" s="25"/>
      <c r="H55" s="25"/>
      <c r="I55" s="25"/>
      <c r="J55" s="44"/>
      <c r="K55" s="62">
        <v>40</v>
      </c>
      <c r="L55" s="53">
        <v>1.94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972</v>
      </c>
      <c r="L59" s="60">
        <f>SUM(L48:L58)</f>
        <v>153</v>
      </c>
      <c r="M59" s="60">
        <f t="shared" ref="M59:P59" si="4">SUM(M48:M58)</f>
        <v>992.40000000000009</v>
      </c>
      <c r="N59" s="60">
        <f t="shared" si="4"/>
        <v>33.220000000000006</v>
      </c>
      <c r="O59" s="60">
        <f t="shared" si="4"/>
        <v>33.639999999999993</v>
      </c>
      <c r="P59" s="60">
        <f t="shared" si="4"/>
        <v>135.79999999999998</v>
      </c>
    </row>
    <row r="60" spans="1:16" ht="15.75" x14ac:dyDescent="0.25">
      <c r="A60" s="38"/>
      <c r="B60" s="38"/>
      <c r="C60" s="39"/>
      <c r="D60" s="40" t="s">
        <v>24</v>
      </c>
      <c r="E60" s="41"/>
      <c r="F60" s="41"/>
      <c r="G60" s="41"/>
      <c r="H60" s="41"/>
      <c r="I60" s="41"/>
      <c r="J60" s="51"/>
      <c r="K60" s="61">
        <f>K46+K59</f>
        <v>1612</v>
      </c>
      <c r="L60" s="61">
        <f>L46+L59</f>
        <v>262</v>
      </c>
      <c r="M60" s="61">
        <f t="shared" ref="M60:P60" si="5">M46+M59</f>
        <v>1754.22</v>
      </c>
      <c r="N60" s="61">
        <f t="shared" si="5"/>
        <v>59.120000000000005</v>
      </c>
      <c r="O60" s="61">
        <f t="shared" si="5"/>
        <v>58.519999999999996</v>
      </c>
      <c r="P60" s="61">
        <f t="shared" si="5"/>
        <v>244.88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2023-09-01T09:28:04Z</dcterms:modified>
</cp:coreProperties>
</file>