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92E7D9F5-79EC-4E48-BC38-81EC38ACB317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P60" i="1" s="1"/>
  <c r="O46" i="1"/>
  <c r="N46" i="1"/>
  <c r="N60" i="1" s="1"/>
  <c r="M46" i="1"/>
  <c r="M60" i="1" s="1"/>
  <c r="L46" i="1"/>
  <c r="L60" i="1" s="1"/>
  <c r="L21" i="1"/>
  <c r="P34" i="1"/>
  <c r="O34" i="1"/>
  <c r="N34" i="1"/>
  <c r="M34" i="1"/>
  <c r="L34" i="1"/>
  <c r="P21" i="1"/>
  <c r="O21" i="1"/>
  <c r="N21" i="1"/>
  <c r="M21" i="1"/>
  <c r="M35" i="1" l="1"/>
  <c r="O35" i="1"/>
  <c r="P35" i="1"/>
  <c r="O60" i="1"/>
  <c r="N35" i="1"/>
  <c r="L35" i="1"/>
</calcChain>
</file>

<file path=xl/sharedStrings.xml><?xml version="1.0" encoding="utf-8"?>
<sst xmlns="http://schemas.openxmlformats.org/spreadsheetml/2006/main" count="115" uniqueCount="70">
  <si>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</si>
  <si>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</si>
  <si>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</si>
  <si>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</si>
  <si>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</si>
  <si>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</si>
  <si>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</si>
  <si>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</si>
  <si>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</si>
  <si>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</si>
  <si>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</si>
  <si>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</si>
  <si>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</si>
  <si>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</si>
  <si>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</si>
  <si>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</si>
  <si>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</si>
  <si>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</si>
  <si>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</si>
  <si>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</si>
  <si>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</si>
  <si>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</si>
  <si>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</si>
  <si>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</si>
  <si>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</si>
  <si>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</si>
  <si>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</si>
  <si>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</si>
  <si>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</si>
  <si>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</si>
  <si>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ЭЦ, ккал</t>
  </si>
  <si>
    <t>гор блюдо</t>
  </si>
  <si>
    <t>напиток</t>
  </si>
  <si>
    <t>хлеб</t>
  </si>
  <si>
    <t>Булка Сухоложская витаминизированная (1)</t>
  </si>
  <si>
    <t>1 блюдо</t>
  </si>
  <si>
    <t>2 блюдо</t>
  </si>
  <si>
    <t>80/20</t>
  </si>
  <si>
    <t>гарнир</t>
  </si>
  <si>
    <t>130/20</t>
  </si>
  <si>
    <t>пром</t>
  </si>
  <si>
    <t>Хлеб ржаной  (2)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</si>
  <si>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</si>
  <si>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</si>
  <si>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</si>
  <si>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доп блюдо</t>
  </si>
  <si>
    <t>Сыр (порциями)</t>
  </si>
  <si>
    <t>263/49</t>
  </si>
  <si>
    <t xml:space="preserve">Каша молочная "Пять злаков"с карамелизованными </t>
  </si>
  <si>
    <t>фруктами  / масло сливочное</t>
  </si>
  <si>
    <t>Булка Сухоложская Витаминизированная (1)</t>
  </si>
  <si>
    <t>закуска</t>
  </si>
  <si>
    <t>Салат из отварной моркови с растительным маслом</t>
  </si>
  <si>
    <t>63/81</t>
  </si>
  <si>
    <t>Рассольник Ленинградский, сметана ( мдж 15%)</t>
  </si>
  <si>
    <t>200/5</t>
  </si>
  <si>
    <t>414/37</t>
  </si>
  <si>
    <t>Тефтели рыбные с рисом и шпинат (минтай)  / соус молочный</t>
  </si>
  <si>
    <t>187/233</t>
  </si>
  <si>
    <t>Пюре картофельное /овощи припущенные (смесь овощная)</t>
  </si>
  <si>
    <t>Напиток из ягодной смеси</t>
  </si>
  <si>
    <t>Конфета</t>
  </si>
  <si>
    <t>250/5</t>
  </si>
  <si>
    <t>150/30</t>
  </si>
  <si>
    <t>240/5</t>
  </si>
  <si>
    <t>Коктейль молочный (4)</t>
  </si>
  <si>
    <t>280/5</t>
  </si>
  <si>
    <t>80/30</t>
  </si>
  <si>
    <t>4.Напиток промышленного производства, обогащенный кальцием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</si>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</sst>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8"/>
  <sheetViews>
    <sheetView tabSelected="1" view="pageLayout" zoomScaleNormal="100" workbookViewId="0">
      <selection activeCell="A5" sqref="A5:P5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.28515625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6" t="s">
        <v>4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</row>
    <row r="5" spans="1:19" x14ac:dyDescent="0.2">
      <c r="A5" s="67">
        <v>45554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</row>
    <row r="6" spans="1:19" x14ac:dyDescent="0.2">
      <c r="A6" s="68" t="s">
        <v>28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19" ht="15" x14ac:dyDescent="0.25">
      <c r="A7" s="69" t="s">
        <v>3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</row>
    <row r="8" spans="1:19" ht="18.75" customHeight="1" x14ac:dyDescent="0.25">
      <c r="A8" s="14" t="s">
        <v>27</v>
      </c>
      <c r="B8" s="14" t="s">
        <v>69</v>
      </c>
      <c r="C8" s="14"/>
      <c r="D8" s="14"/>
      <c r="E8" s="14"/>
      <c r="N8" s="13" t="s">
        <v>15</v>
      </c>
      <c r="O8" s="13"/>
      <c r="P8" s="21">
        <v>4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3" t="s">
        <v>2</v>
      </c>
      <c r="E10" s="64"/>
      <c r="F10" s="64"/>
      <c r="G10" s="64"/>
      <c r="H10" s="64"/>
      <c r="I10" s="64"/>
      <c r="J10" s="65"/>
      <c r="K10" s="20" t="s">
        <v>0</v>
      </c>
      <c r="L10" s="20" t="s">
        <v>1</v>
      </c>
      <c r="M10" s="20" t="s">
        <v>30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45</v>
      </c>
      <c r="C12" s="24">
        <v>89</v>
      </c>
      <c r="D12" s="23" t="s">
        <v>46</v>
      </c>
      <c r="E12" s="25"/>
      <c r="F12" s="25"/>
      <c r="G12" s="25"/>
      <c r="H12" s="25"/>
      <c r="I12" s="25"/>
      <c r="J12" s="25"/>
      <c r="K12" s="52">
        <v>10</v>
      </c>
      <c r="L12" s="52">
        <v>13.48</v>
      </c>
      <c r="M12" s="52">
        <v>30</v>
      </c>
      <c r="N12" s="52">
        <v>2.6</v>
      </c>
      <c r="O12" s="52">
        <v>2.7</v>
      </c>
      <c r="P12" s="53">
        <v>0</v>
      </c>
    </row>
    <row r="13" spans="1:19" ht="15.75" x14ac:dyDescent="0.25">
      <c r="A13" s="22" t="s">
        <v>16</v>
      </c>
      <c r="B13" s="23" t="s">
        <v>31</v>
      </c>
      <c r="C13" s="24" t="s">
        <v>47</v>
      </c>
      <c r="D13" s="23" t="s">
        <v>48</v>
      </c>
      <c r="E13" s="25"/>
      <c r="F13" s="25"/>
      <c r="G13" s="25"/>
      <c r="H13" s="25"/>
      <c r="I13" s="25"/>
      <c r="J13" s="25"/>
      <c r="K13" s="52"/>
      <c r="L13" s="52"/>
      <c r="M13" s="52"/>
      <c r="N13" s="52"/>
      <c r="O13" s="52"/>
      <c r="P13" s="53"/>
    </row>
    <row r="14" spans="1:19" ht="15.75" x14ac:dyDescent="0.25">
      <c r="A14" s="22" t="s">
        <v>20</v>
      </c>
      <c r="B14" s="23"/>
      <c r="C14" s="24"/>
      <c r="D14" s="23" t="s">
        <v>49</v>
      </c>
      <c r="E14" s="25"/>
      <c r="F14" s="25"/>
      <c r="G14" s="25"/>
      <c r="H14" s="25"/>
      <c r="I14" s="25"/>
      <c r="J14" s="25"/>
      <c r="K14" s="52" t="s">
        <v>64</v>
      </c>
      <c r="L14" s="52">
        <v>33.99</v>
      </c>
      <c r="M14" s="52">
        <v>258.8</v>
      </c>
      <c r="N14" s="52">
        <v>9.1999999999999993</v>
      </c>
      <c r="O14" s="52">
        <v>12.7</v>
      </c>
      <c r="P14" s="53">
        <v>47.1</v>
      </c>
    </row>
    <row r="15" spans="1:19" ht="15" x14ac:dyDescent="0.2">
      <c r="A15" s="26"/>
      <c r="B15" s="23" t="s">
        <v>32</v>
      </c>
      <c r="C15" s="24" t="s">
        <v>40</v>
      </c>
      <c r="D15" s="23" t="s">
        <v>65</v>
      </c>
      <c r="E15" s="25"/>
      <c r="F15" s="25"/>
      <c r="G15" s="25"/>
      <c r="H15" s="25"/>
      <c r="I15" s="25"/>
      <c r="J15" s="25"/>
      <c r="K15" s="52">
        <v>200</v>
      </c>
      <c r="L15" s="52">
        <v>44.03</v>
      </c>
      <c r="M15" s="52">
        <v>118</v>
      </c>
      <c r="N15" s="52">
        <v>2.8</v>
      </c>
      <c r="O15" s="52">
        <v>3.2</v>
      </c>
      <c r="P15" s="53">
        <v>4.7</v>
      </c>
    </row>
    <row r="16" spans="1:19" ht="15" x14ac:dyDescent="0.2">
      <c r="A16" s="26"/>
      <c r="B16" s="23" t="s">
        <v>33</v>
      </c>
      <c r="C16" s="24">
        <v>53</v>
      </c>
      <c r="D16" s="23" t="s">
        <v>50</v>
      </c>
      <c r="E16" s="25"/>
      <c r="F16" s="25"/>
      <c r="G16" s="25"/>
      <c r="H16" s="25"/>
      <c r="I16" s="25"/>
      <c r="J16" s="25"/>
      <c r="K16" s="52">
        <v>63</v>
      </c>
      <c r="L16" s="52">
        <v>3.5</v>
      </c>
      <c r="M16" s="52">
        <v>182.52</v>
      </c>
      <c r="N16" s="52">
        <v>4.92</v>
      </c>
      <c r="O16" s="52">
        <v>1.28</v>
      </c>
      <c r="P16" s="53">
        <v>32.08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518</v>
      </c>
      <c r="L21" s="54">
        <f>SUM(L12:L20)</f>
        <v>95</v>
      </c>
      <c r="M21" s="54">
        <f t="shared" ref="M21:P21" si="0">SUM(M12:M20)</f>
        <v>589.32000000000005</v>
      </c>
      <c r="N21" s="54">
        <f t="shared" si="0"/>
        <v>19.519999999999996</v>
      </c>
      <c r="O21" s="54">
        <f t="shared" si="0"/>
        <v>19.88</v>
      </c>
      <c r="P21" s="54">
        <f t="shared" si="0"/>
        <v>83.88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51</v>
      </c>
      <c r="C23" s="31">
        <v>120</v>
      </c>
      <c r="D23" s="30" t="s">
        <v>52</v>
      </c>
      <c r="E23" s="32"/>
      <c r="F23" s="32"/>
      <c r="G23" s="32"/>
      <c r="H23" s="32"/>
      <c r="I23" s="32"/>
      <c r="J23" s="32"/>
      <c r="K23" s="55">
        <v>60</v>
      </c>
      <c r="L23" s="55">
        <v>8.4600000000000009</v>
      </c>
      <c r="M23" s="55">
        <v>61</v>
      </c>
      <c r="N23" s="55">
        <v>0.7</v>
      </c>
      <c r="O23" s="55">
        <v>3.6</v>
      </c>
      <c r="P23" s="56">
        <v>6.1</v>
      </c>
    </row>
    <row r="24" spans="1:16" ht="15.75" x14ac:dyDescent="0.25">
      <c r="A24" s="22" t="s">
        <v>17</v>
      </c>
      <c r="B24" s="23" t="s">
        <v>35</v>
      </c>
      <c r="C24" s="24" t="s">
        <v>53</v>
      </c>
      <c r="D24" s="23" t="s">
        <v>54</v>
      </c>
      <c r="E24" s="25"/>
      <c r="F24" s="25"/>
      <c r="G24" s="25"/>
      <c r="H24" s="25"/>
      <c r="I24" s="25"/>
      <c r="J24" s="25"/>
      <c r="K24" s="52" t="s">
        <v>55</v>
      </c>
      <c r="L24" s="52">
        <v>21.51</v>
      </c>
      <c r="M24" s="52">
        <v>108.5</v>
      </c>
      <c r="N24" s="52">
        <v>5.55</v>
      </c>
      <c r="O24" s="52">
        <v>5.7</v>
      </c>
      <c r="P24" s="53">
        <v>13.1</v>
      </c>
    </row>
    <row r="25" spans="1:16" ht="15.75" x14ac:dyDescent="0.25">
      <c r="A25" s="22" t="s">
        <v>24</v>
      </c>
      <c r="B25" s="23" t="s">
        <v>36</v>
      </c>
      <c r="C25" s="24" t="s">
        <v>56</v>
      </c>
      <c r="D25" s="23" t="s">
        <v>57</v>
      </c>
      <c r="E25" s="25"/>
      <c r="F25" s="25"/>
      <c r="G25" s="25"/>
      <c r="H25" s="25"/>
      <c r="I25" s="25"/>
      <c r="J25" s="25"/>
      <c r="K25" s="52" t="s">
        <v>37</v>
      </c>
      <c r="L25" s="52">
        <v>50.63</v>
      </c>
      <c r="M25" s="52">
        <v>103.9</v>
      </c>
      <c r="N25" s="52">
        <v>8.4</v>
      </c>
      <c r="O25" s="52">
        <v>8.6</v>
      </c>
      <c r="P25" s="53">
        <v>5.4</v>
      </c>
    </row>
    <row r="26" spans="1:16" ht="15" x14ac:dyDescent="0.2">
      <c r="A26" s="26"/>
      <c r="B26" s="23" t="s">
        <v>38</v>
      </c>
      <c r="C26" s="24" t="s">
        <v>58</v>
      </c>
      <c r="D26" s="23" t="s">
        <v>59</v>
      </c>
      <c r="E26" s="25"/>
      <c r="F26" s="25"/>
      <c r="G26" s="25"/>
      <c r="H26" s="25"/>
      <c r="I26" s="25"/>
      <c r="J26" s="25"/>
      <c r="K26" s="52" t="s">
        <v>39</v>
      </c>
      <c r="L26" s="52">
        <v>29.53</v>
      </c>
      <c r="M26" s="52">
        <v>181.3</v>
      </c>
      <c r="N26" s="52">
        <v>5.4</v>
      </c>
      <c r="O26" s="52">
        <v>6.2</v>
      </c>
      <c r="P26" s="53">
        <v>19.3</v>
      </c>
    </row>
    <row r="27" spans="1:16" ht="15" x14ac:dyDescent="0.2">
      <c r="A27" s="26"/>
      <c r="B27" s="23" t="s">
        <v>32</v>
      </c>
      <c r="C27" s="24">
        <v>28</v>
      </c>
      <c r="D27" s="23" t="s">
        <v>60</v>
      </c>
      <c r="E27" s="25"/>
      <c r="F27" s="25"/>
      <c r="G27" s="25"/>
      <c r="H27" s="25"/>
      <c r="I27" s="25"/>
      <c r="J27" s="25"/>
      <c r="K27" s="52">
        <v>200</v>
      </c>
      <c r="L27" s="52">
        <v>10.79</v>
      </c>
      <c r="M27" s="52">
        <v>102</v>
      </c>
      <c r="N27" s="52">
        <v>0.2</v>
      </c>
      <c r="O27" s="52">
        <v>0.1</v>
      </c>
      <c r="P27" s="53">
        <v>25</v>
      </c>
    </row>
    <row r="28" spans="1:16" ht="15" x14ac:dyDescent="0.2">
      <c r="A28" s="26"/>
      <c r="B28" s="23" t="s">
        <v>45</v>
      </c>
      <c r="C28" s="24" t="s">
        <v>40</v>
      </c>
      <c r="D28" s="23" t="s">
        <v>61</v>
      </c>
      <c r="E28" s="25"/>
      <c r="F28" s="25"/>
      <c r="G28" s="25"/>
      <c r="H28" s="25"/>
      <c r="I28" s="25"/>
      <c r="J28" s="25"/>
      <c r="K28" s="52">
        <v>22</v>
      </c>
      <c r="L28" s="52">
        <v>6.81</v>
      </c>
      <c r="M28" s="52">
        <v>23.3</v>
      </c>
      <c r="N28" s="52">
        <v>0.3</v>
      </c>
      <c r="O28" s="52">
        <v>1.8</v>
      </c>
      <c r="P28" s="53">
        <v>5.6</v>
      </c>
    </row>
    <row r="29" spans="1:16" ht="15" x14ac:dyDescent="0.2">
      <c r="A29" s="26"/>
      <c r="B29" s="23" t="s">
        <v>33</v>
      </c>
      <c r="C29" s="24">
        <v>57</v>
      </c>
      <c r="D29" s="23" t="s">
        <v>41</v>
      </c>
      <c r="E29" s="25"/>
      <c r="F29" s="25"/>
      <c r="G29" s="25"/>
      <c r="H29" s="25"/>
      <c r="I29" s="25"/>
      <c r="J29" s="25"/>
      <c r="K29" s="52">
        <v>45.4</v>
      </c>
      <c r="L29" s="52">
        <v>2.77</v>
      </c>
      <c r="M29" s="52">
        <v>121.68</v>
      </c>
      <c r="N29" s="52">
        <v>3.28</v>
      </c>
      <c r="O29" s="52">
        <v>0.86</v>
      </c>
      <c r="P29" s="53">
        <v>21.4</v>
      </c>
    </row>
    <row r="30" spans="1:16" ht="15" x14ac:dyDescent="0.2">
      <c r="A30" s="26"/>
      <c r="B30" s="23" t="s">
        <v>33</v>
      </c>
      <c r="C30" s="24">
        <v>53</v>
      </c>
      <c r="D30" s="23" t="s">
        <v>34</v>
      </c>
      <c r="E30" s="25"/>
      <c r="F30" s="25"/>
      <c r="G30" s="25"/>
      <c r="H30" s="25"/>
      <c r="I30" s="25"/>
      <c r="J30" s="25"/>
      <c r="K30" s="52">
        <v>45.1</v>
      </c>
      <c r="L30" s="52">
        <v>2.5</v>
      </c>
      <c r="M30" s="52">
        <v>121.68</v>
      </c>
      <c r="N30" s="52">
        <v>3.28</v>
      </c>
      <c r="O30" s="52">
        <v>0.86</v>
      </c>
      <c r="P30" s="53">
        <v>21.4</v>
      </c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827</v>
      </c>
      <c r="L34" s="57">
        <f>SUM(L23:L33)</f>
        <v>133.00000000000003</v>
      </c>
      <c r="M34" s="57">
        <f t="shared" ref="M34:P34" si="1">SUM(M23:M33)</f>
        <v>823.36000000000013</v>
      </c>
      <c r="N34" s="57">
        <f t="shared" si="1"/>
        <v>27.110000000000003</v>
      </c>
      <c r="O34" s="57">
        <f t="shared" si="1"/>
        <v>27.72</v>
      </c>
      <c r="P34" s="57">
        <f t="shared" si="1"/>
        <v>117.30000000000001</v>
      </c>
    </row>
    <row r="35" spans="1:16" ht="15.75" x14ac:dyDescent="0.25">
      <c r="A35" s="38"/>
      <c r="B35" s="38"/>
      <c r="C35" s="39"/>
      <c r="D35" s="40" t="s">
        <v>25</v>
      </c>
      <c r="E35" s="41"/>
      <c r="F35" s="41"/>
      <c r="G35" s="41"/>
      <c r="H35" s="41"/>
      <c r="I35" s="41"/>
      <c r="J35" s="42"/>
      <c r="K35" s="61">
        <f>K21+K34</f>
        <v>1345</v>
      </c>
      <c r="L35" s="61">
        <f>L21+L34</f>
        <v>228.00000000000003</v>
      </c>
      <c r="M35" s="61">
        <f t="shared" ref="M35:P35" si="2">M21+M34</f>
        <v>1412.6800000000003</v>
      </c>
      <c r="N35" s="61">
        <f t="shared" si="2"/>
        <v>46.629999999999995</v>
      </c>
      <c r="O35" s="61">
        <f t="shared" si="2"/>
        <v>47.599999999999994</v>
      </c>
      <c r="P35" s="61">
        <f t="shared" si="2"/>
        <v>201.18</v>
      </c>
    </row>
    <row r="36" spans="1:16" ht="15" x14ac:dyDescent="0.2">
      <c r="A36" s="26"/>
      <c r="B36" s="26" t="s">
        <v>45</v>
      </c>
      <c r="C36" s="43">
        <v>89</v>
      </c>
      <c r="D36" s="23" t="s">
        <v>46</v>
      </c>
      <c r="E36" s="25"/>
      <c r="F36" s="25"/>
      <c r="G36" s="25"/>
      <c r="H36" s="25"/>
      <c r="I36" s="25"/>
      <c r="J36" s="44"/>
      <c r="K36" s="53">
        <v>17</v>
      </c>
      <c r="L36" s="53">
        <v>22.92</v>
      </c>
      <c r="M36" s="53">
        <v>45</v>
      </c>
      <c r="N36" s="53">
        <v>3.9</v>
      </c>
      <c r="O36" s="53">
        <v>4.05</v>
      </c>
      <c r="P36" s="53">
        <v>0</v>
      </c>
    </row>
    <row r="37" spans="1:16" ht="15.75" x14ac:dyDescent="0.25">
      <c r="A37" s="22" t="s">
        <v>23</v>
      </c>
      <c r="B37" s="26" t="s">
        <v>31</v>
      </c>
      <c r="C37" s="43" t="s">
        <v>47</v>
      </c>
      <c r="D37" s="23" t="s">
        <v>48</v>
      </c>
      <c r="E37" s="25"/>
      <c r="F37" s="25"/>
      <c r="G37" s="25"/>
      <c r="H37" s="25"/>
      <c r="I37" s="25"/>
      <c r="J37" s="44"/>
      <c r="K37" s="53"/>
      <c r="L37" s="53"/>
      <c r="M37" s="53"/>
      <c r="N37" s="53"/>
      <c r="O37" s="53"/>
      <c r="P37" s="53"/>
    </row>
    <row r="38" spans="1:16" ht="15.75" x14ac:dyDescent="0.25">
      <c r="A38" s="22" t="s">
        <v>16</v>
      </c>
      <c r="B38" s="26"/>
      <c r="C38" s="43"/>
      <c r="D38" s="23" t="s">
        <v>49</v>
      </c>
      <c r="E38" s="25"/>
      <c r="F38" s="25"/>
      <c r="G38" s="25"/>
      <c r="H38" s="25"/>
      <c r="I38" s="25"/>
      <c r="J38" s="44"/>
      <c r="K38" s="53" t="s">
        <v>66</v>
      </c>
      <c r="L38" s="53">
        <v>38.53</v>
      </c>
      <c r="M38" s="53">
        <v>342.85</v>
      </c>
      <c r="N38" s="53">
        <v>10.97</v>
      </c>
      <c r="O38" s="53">
        <v>14.86</v>
      </c>
      <c r="P38" s="53">
        <v>59.1</v>
      </c>
    </row>
    <row r="39" spans="1:16" ht="15.75" x14ac:dyDescent="0.25">
      <c r="A39" s="22" t="s">
        <v>21</v>
      </c>
      <c r="B39" s="26" t="s">
        <v>32</v>
      </c>
      <c r="C39" s="43" t="s">
        <v>40</v>
      </c>
      <c r="D39" s="23" t="s">
        <v>65</v>
      </c>
      <c r="E39" s="25"/>
      <c r="F39" s="25"/>
      <c r="G39" s="25"/>
      <c r="H39" s="25"/>
      <c r="I39" s="25"/>
      <c r="J39" s="44"/>
      <c r="K39" s="53">
        <v>200</v>
      </c>
      <c r="L39" s="53">
        <v>44.03</v>
      </c>
      <c r="M39" s="53">
        <v>118</v>
      </c>
      <c r="N39" s="53">
        <v>2.8</v>
      </c>
      <c r="O39" s="53">
        <v>3.2</v>
      </c>
      <c r="P39" s="53">
        <v>4.7</v>
      </c>
    </row>
    <row r="40" spans="1:16" ht="15" x14ac:dyDescent="0.2">
      <c r="A40" s="26"/>
      <c r="B40" s="26" t="s">
        <v>33</v>
      </c>
      <c r="C40" s="43">
        <v>53</v>
      </c>
      <c r="D40" s="23" t="s">
        <v>50</v>
      </c>
      <c r="E40" s="25"/>
      <c r="F40" s="25"/>
      <c r="G40" s="25"/>
      <c r="H40" s="25"/>
      <c r="I40" s="25"/>
      <c r="J40" s="44"/>
      <c r="K40" s="53">
        <v>63.4</v>
      </c>
      <c r="L40" s="53">
        <v>3.52</v>
      </c>
      <c r="M40" s="53">
        <v>182.52</v>
      </c>
      <c r="N40" s="53">
        <v>4.92</v>
      </c>
      <c r="O40" s="53">
        <v>1.28</v>
      </c>
      <c r="P40" s="53">
        <v>32.08</v>
      </c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565</v>
      </c>
      <c r="L46" s="59">
        <f>SUM(L36:L45)</f>
        <v>109</v>
      </c>
      <c r="M46" s="59">
        <f t="shared" ref="M46:P46" si="3">SUM(M36:M45)</f>
        <v>688.37</v>
      </c>
      <c r="N46" s="59">
        <f t="shared" si="3"/>
        <v>22.590000000000003</v>
      </c>
      <c r="O46" s="59">
        <f t="shared" si="3"/>
        <v>23.39</v>
      </c>
      <c r="P46" s="59">
        <f t="shared" si="3"/>
        <v>95.88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23</v>
      </c>
      <c r="B48" s="48" t="s">
        <v>51</v>
      </c>
      <c r="C48" s="49">
        <v>120</v>
      </c>
      <c r="D48" s="30" t="s">
        <v>52</v>
      </c>
      <c r="E48" s="32"/>
      <c r="F48" s="32"/>
      <c r="G48" s="32"/>
      <c r="H48" s="32"/>
      <c r="I48" s="32"/>
      <c r="J48" s="50"/>
      <c r="K48" s="56">
        <v>100</v>
      </c>
      <c r="L48" s="56">
        <v>14.11</v>
      </c>
      <c r="M48" s="56">
        <v>101.67</v>
      </c>
      <c r="N48" s="56">
        <v>1.17</v>
      </c>
      <c r="O48" s="56">
        <v>6</v>
      </c>
      <c r="P48" s="56">
        <v>10.17</v>
      </c>
    </row>
    <row r="49" spans="1:16" ht="15.75" x14ac:dyDescent="0.25">
      <c r="A49" s="22" t="s">
        <v>17</v>
      </c>
      <c r="B49" s="26" t="s">
        <v>35</v>
      </c>
      <c r="C49" s="43" t="s">
        <v>53</v>
      </c>
      <c r="D49" s="23" t="s">
        <v>54</v>
      </c>
      <c r="E49" s="25"/>
      <c r="F49" s="25"/>
      <c r="G49" s="25"/>
      <c r="H49" s="25"/>
      <c r="I49" s="25"/>
      <c r="J49" s="44"/>
      <c r="K49" s="53" t="s">
        <v>62</v>
      </c>
      <c r="L49" s="53">
        <v>26.46</v>
      </c>
      <c r="M49" s="53">
        <v>135</v>
      </c>
      <c r="N49" s="53">
        <v>6.9</v>
      </c>
      <c r="O49" s="53">
        <v>7.09</v>
      </c>
      <c r="P49" s="53">
        <v>16.3</v>
      </c>
    </row>
    <row r="50" spans="1:16" ht="15.75" x14ac:dyDescent="0.25">
      <c r="A50" s="22" t="s">
        <v>21</v>
      </c>
      <c r="B50" s="26" t="s">
        <v>36</v>
      </c>
      <c r="C50" s="43" t="s">
        <v>56</v>
      </c>
      <c r="D50" s="23" t="s">
        <v>57</v>
      </c>
      <c r="E50" s="25"/>
      <c r="F50" s="25"/>
      <c r="G50" s="25"/>
      <c r="H50" s="25"/>
      <c r="I50" s="25"/>
      <c r="J50" s="44"/>
      <c r="K50" s="53" t="s">
        <v>67</v>
      </c>
      <c r="L50" s="53">
        <v>51.77</v>
      </c>
      <c r="M50" s="53">
        <v>115.44</v>
      </c>
      <c r="N50" s="53">
        <v>9.33</v>
      </c>
      <c r="O50" s="53">
        <v>9.6</v>
      </c>
      <c r="P50" s="53">
        <v>6</v>
      </c>
    </row>
    <row r="51" spans="1:16" ht="15" x14ac:dyDescent="0.2">
      <c r="A51" s="26"/>
      <c r="B51" s="26" t="s">
        <v>38</v>
      </c>
      <c r="C51" s="43" t="s">
        <v>58</v>
      </c>
      <c r="D51" s="23" t="s">
        <v>59</v>
      </c>
      <c r="E51" s="25"/>
      <c r="F51" s="25"/>
      <c r="G51" s="25"/>
      <c r="H51" s="25"/>
      <c r="I51" s="25"/>
      <c r="J51" s="44"/>
      <c r="K51" s="53" t="s">
        <v>63</v>
      </c>
      <c r="L51" s="53">
        <v>37.08</v>
      </c>
      <c r="M51" s="53">
        <v>217.5</v>
      </c>
      <c r="N51" s="53">
        <v>6.48</v>
      </c>
      <c r="O51" s="53">
        <v>7.43</v>
      </c>
      <c r="P51" s="53">
        <v>23.16</v>
      </c>
    </row>
    <row r="52" spans="1:16" ht="15" x14ac:dyDescent="0.2">
      <c r="A52" s="26"/>
      <c r="B52" s="26" t="s">
        <v>32</v>
      </c>
      <c r="C52" s="43">
        <v>28</v>
      </c>
      <c r="D52" s="23" t="s">
        <v>60</v>
      </c>
      <c r="E52" s="25"/>
      <c r="F52" s="25"/>
      <c r="G52" s="25"/>
      <c r="H52" s="25"/>
      <c r="I52" s="25"/>
      <c r="J52" s="44"/>
      <c r="K52" s="53">
        <v>200</v>
      </c>
      <c r="L52" s="53">
        <v>10.79</v>
      </c>
      <c r="M52" s="53">
        <v>102</v>
      </c>
      <c r="N52" s="53">
        <v>0.2</v>
      </c>
      <c r="O52" s="53">
        <v>0.1</v>
      </c>
      <c r="P52" s="53">
        <v>25</v>
      </c>
    </row>
    <row r="53" spans="1:16" ht="15" x14ac:dyDescent="0.2">
      <c r="A53" s="26"/>
      <c r="B53" s="26" t="s">
        <v>45</v>
      </c>
      <c r="C53" s="43" t="s">
        <v>40</v>
      </c>
      <c r="D53" s="23" t="s">
        <v>61</v>
      </c>
      <c r="E53" s="25"/>
      <c r="F53" s="25"/>
      <c r="G53" s="25"/>
      <c r="H53" s="25"/>
      <c r="I53" s="25"/>
      <c r="J53" s="44"/>
      <c r="K53" s="53">
        <v>22</v>
      </c>
      <c r="L53" s="53">
        <v>6.81</v>
      </c>
      <c r="M53" s="53">
        <v>23.3</v>
      </c>
      <c r="N53" s="53">
        <v>0.3</v>
      </c>
      <c r="O53" s="53">
        <v>1.8</v>
      </c>
      <c r="P53" s="53">
        <v>5.6</v>
      </c>
    </row>
    <row r="54" spans="1:16" ht="15" x14ac:dyDescent="0.2">
      <c r="A54" s="26"/>
      <c r="B54" s="26" t="s">
        <v>33</v>
      </c>
      <c r="C54" s="43">
        <v>57</v>
      </c>
      <c r="D54" s="23" t="s">
        <v>41</v>
      </c>
      <c r="E54" s="25"/>
      <c r="F54" s="25"/>
      <c r="G54" s="25"/>
      <c r="H54" s="25"/>
      <c r="I54" s="25"/>
      <c r="J54" s="44"/>
      <c r="K54" s="53">
        <v>57</v>
      </c>
      <c r="L54" s="53">
        <v>3.48</v>
      </c>
      <c r="M54" s="53">
        <v>152.1</v>
      </c>
      <c r="N54" s="53">
        <v>4.0999999999999996</v>
      </c>
      <c r="O54" s="53">
        <v>1.07</v>
      </c>
      <c r="P54" s="53">
        <v>26.7</v>
      </c>
    </row>
    <row r="55" spans="1:16" ht="15" x14ac:dyDescent="0.2">
      <c r="A55" s="26"/>
      <c r="B55" s="26" t="s">
        <v>33</v>
      </c>
      <c r="C55" s="43">
        <v>53</v>
      </c>
      <c r="D55" s="23" t="s">
        <v>34</v>
      </c>
      <c r="E55" s="25"/>
      <c r="F55" s="25"/>
      <c r="G55" s="25"/>
      <c r="H55" s="25"/>
      <c r="I55" s="25"/>
      <c r="J55" s="44"/>
      <c r="K55" s="53">
        <v>45</v>
      </c>
      <c r="L55" s="53">
        <v>2.5</v>
      </c>
      <c r="M55" s="53">
        <v>121.68</v>
      </c>
      <c r="N55" s="53">
        <v>3.28</v>
      </c>
      <c r="O55" s="53">
        <v>0.86</v>
      </c>
      <c r="P55" s="53">
        <v>21.4</v>
      </c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969</v>
      </c>
      <c r="L59" s="60">
        <f>SUM(L48:L58)</f>
        <v>153</v>
      </c>
      <c r="M59" s="60">
        <f t="shared" ref="M59:P59" si="4">SUM(M48:M58)</f>
        <v>968.69</v>
      </c>
      <c r="N59" s="60">
        <f t="shared" si="4"/>
        <v>31.759999999999998</v>
      </c>
      <c r="O59" s="60">
        <f t="shared" si="4"/>
        <v>33.949999999999996</v>
      </c>
      <c r="P59" s="60">
        <f t="shared" si="4"/>
        <v>134.32999999999998</v>
      </c>
    </row>
    <row r="60" spans="1:16" ht="15.75" x14ac:dyDescent="0.25">
      <c r="A60" s="38"/>
      <c r="B60" s="38"/>
      <c r="C60" s="39"/>
      <c r="D60" s="40" t="s">
        <v>26</v>
      </c>
      <c r="E60" s="41"/>
      <c r="F60" s="41"/>
      <c r="G60" s="41"/>
      <c r="H60" s="41"/>
      <c r="I60" s="41"/>
      <c r="J60" s="51"/>
      <c r="K60" s="61">
        <f>K46+K59</f>
        <v>1534</v>
      </c>
      <c r="L60" s="61">
        <f>L46+L59</f>
        <v>262</v>
      </c>
      <c r="M60" s="61">
        <f t="shared" ref="M60:P60" si="5">M46+M59</f>
        <v>1657.06</v>
      </c>
      <c r="N60" s="61">
        <f t="shared" si="5"/>
        <v>54.35</v>
      </c>
      <c r="O60" s="61">
        <f t="shared" si="5"/>
        <v>57.339999999999996</v>
      </c>
      <c r="P60" s="61">
        <f t="shared" si="5"/>
        <v>230.20999999999998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t="s">
        <v>42</v>
      </c>
      <c r="C62" s="62"/>
      <c r="K62" s="8"/>
      <c r="L62" s="8"/>
      <c r="M62" s="8"/>
      <c r="N62" s="8"/>
      <c r="O62" s="8"/>
      <c r="P62" s="8"/>
    </row>
    <row r="63" spans="1:16" x14ac:dyDescent="0.2">
      <c r="A63" t="s">
        <v>43</v>
      </c>
      <c r="C63" s="62"/>
      <c r="K63" s="8"/>
      <c r="L63" s="8"/>
      <c r="M63" s="8"/>
      <c r="N63" s="8"/>
      <c r="O63" s="8"/>
      <c r="P63" s="8"/>
    </row>
    <row r="64" spans="1:16" x14ac:dyDescent="0.2">
      <c r="A64" t="s">
        <v>44</v>
      </c>
      <c r="C64" s="62"/>
      <c r="K64" s="8"/>
      <c r="L64" s="8"/>
      <c r="M64" s="8"/>
      <c r="N64" s="8"/>
      <c r="O64" s="8"/>
      <c r="P64" s="8"/>
    </row>
    <row r="65" spans="1:16" x14ac:dyDescent="0.2">
      <c r="A65" t="s">
        <v>68</v>
      </c>
      <c r="C65" s="62"/>
      <c r="K65" s="8"/>
      <c r="L65" s="8"/>
      <c r="M65" s="8"/>
      <c r="N65" s="8"/>
      <c r="O65" s="8"/>
      <c r="P65" s="8"/>
    </row>
    <row r="66" spans="1:16" x14ac:dyDescent="0.2">
      <c r="C66" s="9"/>
      <c r="K66" s="8"/>
      <c r="L66" s="8"/>
      <c r="M66" s="8"/>
      <c r="N66" s="8"/>
      <c r="O66" s="8"/>
      <c r="P66" s="8"/>
    </row>
    <row r="67" spans="1:16" x14ac:dyDescent="0.2">
      <c r="C67" s="9"/>
      <c r="K67" s="8"/>
      <c r="L67" s="8"/>
      <c r="M67" s="8"/>
      <c r="N67" s="8"/>
      <c r="O67" s="8"/>
      <c r="P67" s="8"/>
    </row>
    <row r="68" spans="1:16" x14ac:dyDescent="0.2">
      <c r="C68" s="9"/>
      <c r="K68" s="8"/>
      <c r="L68" s="8"/>
      <c r="M68" s="8"/>
      <c r="N68" s="8"/>
      <c r="O68" s="8"/>
      <c r="P68" s="8"/>
    </row>
    <row r="69" spans="1:16" x14ac:dyDescent="0.2">
      <c r="C69" s="9"/>
      <c r="K69" s="8"/>
      <c r="L69" s="8"/>
      <c r="M69" s="8"/>
      <c r="N69" s="8"/>
      <c r="O69" s="8"/>
      <c r="P69" s="8"/>
    </row>
    <row r="70" spans="1:16" x14ac:dyDescent="0.2">
      <c r="C70" s="9"/>
      <c r="K70" s="8"/>
      <c r="L70" s="8"/>
      <c r="M70" s="8"/>
      <c r="N70" s="8"/>
      <c r="O70" s="8"/>
      <c r="P70" s="8"/>
    </row>
    <row r="71" spans="1:16" x14ac:dyDescent="0.2">
      <c r="C71" s="9"/>
      <c r="K71" s="8"/>
      <c r="L71" s="8"/>
      <c r="M71" s="8"/>
      <c r="N71" s="8"/>
      <c r="O71" s="8"/>
      <c r="P71" s="8"/>
    </row>
    <row r="72" spans="1:16" x14ac:dyDescent="0.2">
      <c r="C72" s="9"/>
      <c r="K72" s="8"/>
      <c r="L72" s="8"/>
      <c r="M72" s="8"/>
      <c r="N72" s="8"/>
      <c r="O72" s="8"/>
      <c r="P72" s="8"/>
    </row>
    <row r="73" spans="1:16" x14ac:dyDescent="0.2">
      <c r="C73" s="9"/>
      <c r="K73" s="8"/>
      <c r="L73" s="8"/>
      <c r="M73" s="8"/>
      <c r="N73" s="8"/>
      <c r="O73" s="8"/>
      <c r="P73" s="8"/>
    </row>
    <row r="74" spans="1:16" x14ac:dyDescent="0.2">
      <c r="C74" s="9"/>
      <c r="K74" s="8"/>
      <c r="L74" s="8"/>
      <c r="M74" s="8"/>
      <c r="N74" s="8"/>
      <c r="O74" s="8"/>
      <c r="P74" s="8"/>
    </row>
    <row r="75" spans="1:16" x14ac:dyDescent="0.2">
      <c r="C75" s="9"/>
      <c r="K75" s="8"/>
      <c r="L75" s="8"/>
      <c r="M75" s="8"/>
      <c r="N75" s="8"/>
      <c r="O75" s="8"/>
      <c r="P75" s="8"/>
    </row>
    <row r="76" spans="1:16" x14ac:dyDescent="0.2">
      <c r="C76" s="9"/>
      <c r="K76" s="8"/>
      <c r="L76" s="8"/>
      <c r="M76" s="8"/>
      <c r="N76" s="8"/>
      <c r="O76" s="8"/>
      <c r="P76" s="8"/>
    </row>
    <row r="77" spans="1:16" x14ac:dyDescent="0.2">
      <c r="C77" s="9"/>
      <c r="K77" s="8"/>
      <c r="L77" s="8"/>
      <c r="M77" s="8"/>
      <c r="N77" s="8"/>
      <c r="O77" s="8"/>
      <c r="P77" s="8"/>
    </row>
    <row r="78" spans="1:16" x14ac:dyDescent="0.2">
      <c r="C78" s="9"/>
      <c r="K78" s="8"/>
      <c r="L78" s="8"/>
      <c r="M78" s="8"/>
      <c r="N78" s="8"/>
      <c r="O78" s="8"/>
      <c r="P78" s="8"/>
    </row>
    <row r="79" spans="1:16" x14ac:dyDescent="0.2">
      <c r="C79" s="9"/>
      <c r="K79" s="8"/>
      <c r="L79" s="8"/>
      <c r="M79" s="8"/>
      <c r="N79" s="8"/>
      <c r="O79" s="8"/>
      <c r="P79" s="8"/>
    </row>
    <row r="80" spans="1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2021-11-11T08:27:01Z</cp:lastPrinted>
  <dcterms:created xsi:type="dcterms:W3CDTF">2003-07-03T17:10:57Z</dcterms:created>
  <dcterms:modified xsi:type="dcterms:W3CDTF">2024-09-18T04:02:49Z</dcterms:modified>
</cp:coreProperties>
</file>