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B8575E9-1396-4339-B35F-3B63FB845CF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M59" i="1"/>
  <c r="L59" i="1"/>
  <c r="L60" i="1" s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P35" i="1" s="1"/>
  <c r="O21" i="1"/>
  <c r="N21" i="1"/>
  <c r="N35" i="1" s="1"/>
  <c r="M21" i="1"/>
  <c r="O60" i="1" l="1"/>
  <c r="L35" i="1"/>
  <c r="O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<sst xmlns="http://schemas.openxmlformats.org/spreadsheetml/2006/main" count="105" uniqueCount="65">
  <si>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</si>
  <si>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</si>
  <si>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</si>
  <si>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</si>
  <si>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</si>
  <si>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</si>
  <si>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</si>
  <si>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</si>
  <si>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</si>
  <si>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</si>
  <si>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</si>
  <si>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</si>
  <si>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</si>
  <si>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</si>
  <si>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</si>
  <si>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</si>
  <si>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</si>
  <si>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</si>
  <si>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</si>
  <si>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</si>
  <si>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</si>
  <si>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</si>
  <si>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</si>
  <si>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</si>
  <si>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</si>
  <si>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</si>
  <si>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</si>
  <si>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</si>
  <si>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</si>
  <si>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</si>
  <si>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</si>
  <si>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</si>
  <si>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</si>
  <si>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</si>
  <si>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</si>
  <si>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</si>
  <si>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</si>
  <si>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</si>
  <si>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</si>
  <si>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</si>
  <si>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</si>
  <si>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</si>
  <si>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</si>
  <si>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</si>
  <si>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</si>
  <si>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</si>
  <si>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</si>
  <si>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</si>
  <si>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</si>
  <si>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</si>
  <si>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</si>
  <si>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</si>
  <si>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</si>
  <si>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</si>
  <si>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</si>
  <si>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</si>
  <si>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</si>
  <si>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макаронные изделия отварные, с сыром/масло сливочное</t>
  </si>
  <si>
    <t>70/150/4</t>
  </si>
  <si>
    <t>79/81</t>
  </si>
  <si>
    <t>250/5</t>
  </si>
  <si>
    <t>70/190/5</t>
  </si>
  <si>
    <t>200/7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</si>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</sst>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45551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57</v>
      </c>
      <c r="E14" s="24"/>
      <c r="F14" s="24"/>
      <c r="G14" s="24"/>
      <c r="H14" s="24"/>
      <c r="I14" s="24"/>
      <c r="J14" s="24"/>
      <c r="K14" s="49" t="s">
        <v>58</v>
      </c>
      <c r="L14" s="49">
        <v>80.78</v>
      </c>
      <c r="M14" s="49">
        <v>316.10000000000002</v>
      </c>
      <c r="N14" s="49">
        <v>13.6</v>
      </c>
      <c r="O14" s="49">
        <v>16.8</v>
      </c>
      <c r="P14" s="50">
        <v>32.200000000000003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43</v>
      </c>
      <c r="L15" s="49">
        <v>5.28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48.4</v>
      </c>
      <c r="L16" s="49">
        <v>2.69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502</v>
      </c>
      <c r="L21" s="51">
        <f>SUM(L12:L20)</f>
        <v>95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83.9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30</v>
      </c>
      <c r="L23" s="52">
        <v>9.16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59</v>
      </c>
      <c r="D24" s="23" t="s">
        <v>47</v>
      </c>
      <c r="E24" s="24"/>
      <c r="F24" s="24"/>
      <c r="G24" s="24"/>
      <c r="H24" s="24"/>
      <c r="I24" s="24"/>
      <c r="J24" s="24"/>
      <c r="K24" s="49" t="s">
        <v>60</v>
      </c>
      <c r="L24" s="49">
        <v>24.45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69.47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150</v>
      </c>
      <c r="L26" s="49">
        <v>11.86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13.36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45.2</v>
      </c>
      <c r="L28" s="49">
        <v>2.76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35</v>
      </c>
      <c r="L29" s="49">
        <v>1.94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805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1307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202.35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50</v>
      </c>
      <c r="L36" s="50">
        <v>12.5</v>
      </c>
      <c r="M36" s="50">
        <v>124</v>
      </c>
      <c r="N36" s="50">
        <v>2.92</v>
      </c>
      <c r="O36" s="50">
        <v>3.82</v>
      </c>
      <c r="P36" s="50">
        <v>19.600000000000001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57</v>
      </c>
      <c r="E38" s="24"/>
      <c r="F38" s="24"/>
      <c r="G38" s="24"/>
      <c r="H38" s="24"/>
      <c r="I38" s="24"/>
      <c r="J38" s="41"/>
      <c r="K38" s="50" t="s">
        <v>61</v>
      </c>
      <c r="L38" s="50">
        <v>87.35</v>
      </c>
      <c r="M38" s="50">
        <v>359.2</v>
      </c>
      <c r="N38" s="50">
        <v>15.45</v>
      </c>
      <c r="O38" s="50">
        <v>19.100000000000001</v>
      </c>
      <c r="P38" s="50">
        <v>36.6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62</v>
      </c>
      <c r="L39" s="50">
        <v>5.93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57.9</v>
      </c>
      <c r="L40" s="50">
        <v>3.22</v>
      </c>
      <c r="M40" s="50">
        <v>152.1</v>
      </c>
      <c r="N40" s="50">
        <v>4.0999999999999996</v>
      </c>
      <c r="O40" s="50">
        <v>1.07</v>
      </c>
      <c r="P40" s="50">
        <v>26.7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580</v>
      </c>
      <c r="L46" s="56">
        <f>SUM(L36:L45)</f>
        <v>109</v>
      </c>
      <c r="M46" s="56">
        <f t="shared" ref="M46:P46" si="3">SUM(M36:M45)</f>
        <v>695.30000000000007</v>
      </c>
      <c r="N46" s="56">
        <f t="shared" si="3"/>
        <v>22.769999999999996</v>
      </c>
      <c r="O46" s="56">
        <f t="shared" si="3"/>
        <v>23.990000000000002</v>
      </c>
      <c r="P46" s="56">
        <f t="shared" si="3"/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35</v>
      </c>
      <c r="L48" s="53">
        <v>10.69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59</v>
      </c>
      <c r="D49" s="23" t="s">
        <v>47</v>
      </c>
      <c r="E49" s="24"/>
      <c r="F49" s="24"/>
      <c r="G49" s="24"/>
      <c r="H49" s="24"/>
      <c r="I49" s="24"/>
      <c r="J49" s="41"/>
      <c r="K49" s="50" t="s">
        <v>60</v>
      </c>
      <c r="L49" s="50">
        <v>24.45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63</v>
      </c>
      <c r="L50" s="50">
        <v>84.91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14.24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13.36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45</v>
      </c>
      <c r="L53" s="50">
        <v>2.5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46.7</v>
      </c>
      <c r="L54" s="50">
        <v>2.85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847</v>
      </c>
      <c r="L59" s="57">
        <f>SUM(L48:L58)</f>
        <v>152.99999999999997</v>
      </c>
      <c r="M59" s="57">
        <f t="shared" ref="M59:P59" si="4">SUM(M48:M58)</f>
        <v>959.36000000000013</v>
      </c>
      <c r="N59" s="57">
        <f t="shared" si="4"/>
        <v>31.400000000000002</v>
      </c>
      <c r="O59" s="57">
        <f t="shared" si="4"/>
        <v>32.97</v>
      </c>
      <c r="P59" s="57">
        <f t="shared" si="4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1427</v>
      </c>
      <c r="L60" s="58">
        <f>L46+L59</f>
        <v>262</v>
      </c>
      <c r="M60" s="58">
        <f t="shared" ref="M60:P60" si="5">M46+M59</f>
        <v>1654.6600000000003</v>
      </c>
      <c r="N60" s="58">
        <f t="shared" si="5"/>
        <v>54.17</v>
      </c>
      <c r="O60" s="58">
        <f t="shared" si="5"/>
        <v>56.96</v>
      </c>
      <c r="P60" s="58">
        <f t="shared" si="5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2024-09-13T09:23:50Z</dcterms:modified>
</cp:coreProperties>
</file>