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5E6D134-69AF-4F6F-B701-1C1F768B748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<sst xmlns="http://schemas.openxmlformats.org/spreadsheetml/2006/main" count="101" uniqueCount="64">
  <si>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</si>
  <si>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</si>
  <si>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</si>
  <si>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</si>
  <si>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</si>
  <si>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</si>
  <si>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</si>
  <si>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</si>
  <si>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</si>
  <si>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</si>
  <si>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</si>
  <si>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</si>
  <si>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</si>
  <si>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</si>
  <si>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</si>
  <si>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</si>
  <si>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</si>
  <si>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</si>
  <si>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</si>
  <si>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</si>
  <si>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</si>
  <si>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</si>
  <si>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</si>
  <si>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</si>
  <si>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</si>
  <si>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</si>
  <si>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</si>
  <si>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</si>
  <si>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</si>
  <si>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</si>
  <si>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</si>
  <si>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</si>
  <si>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</si>
  <si>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</si>
  <si>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</si>
  <si>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</si>
  <si>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</si>
  <si>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</si>
  <si>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</si>
  <si>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</si>
  <si>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</si>
  <si>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</si>
  <si>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</si>
  <si>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</si>
  <si>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</si>
  <si>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235/51</t>
  </si>
  <si>
    <t>Запеканка шоколадно-банановая с творогом ( творог 9%, банан, яйцо, молоко, какао "Витошка") , сгущенное молоко</t>
  </si>
  <si>
    <t>130/20</t>
  </si>
  <si>
    <t>Тыква, тушеная со сметаной</t>
  </si>
  <si>
    <t>Суп картофельный с горбушей (картофель, филе горбуши, морковь, лук репч, масло растительное)</t>
  </si>
  <si>
    <t>200/20</t>
  </si>
  <si>
    <t>612/40</t>
  </si>
  <si>
    <t>Зразы из свинины с луком и яйцом /соус сметанный с томатом</t>
  </si>
  <si>
    <t>75/20</t>
  </si>
  <si>
    <t>гарнир</t>
  </si>
  <si>
    <t>Отварные макаронные изделия</t>
  </si>
  <si>
    <t>Кисель витаминизированный (4)</t>
  </si>
  <si>
    <t>Хлеб ржаной  (2)</t>
  </si>
  <si>
    <t>160/20</t>
  </si>
  <si>
    <t>250/25</t>
  </si>
  <si>
    <t>85/30</t>
  </si>
  <si>
    <t>4.Напиток промышленного производства, обогащенный витаминами А; В1; В2; В5; С</t>
  </si>
  <si>
    <t>Кофейный напиток с молоком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</si>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</sst>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E8" sqref="E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45546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12.96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72.23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62</v>
      </c>
      <c r="E14" s="25"/>
      <c r="F14" s="25"/>
      <c r="G14" s="25"/>
      <c r="H14" s="25"/>
      <c r="I14" s="25"/>
      <c r="J14" s="25"/>
      <c r="K14" s="52">
        <v>200</v>
      </c>
      <c r="L14" s="52">
        <v>8.2100000000000009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28.8</v>
      </c>
      <c r="L15" s="52">
        <v>1.6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506</v>
      </c>
      <c r="L21" s="54">
        <f>SUM(L12:L20)</f>
        <v>95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42</v>
      </c>
      <c r="D23" s="30" t="s">
        <v>48</v>
      </c>
      <c r="E23" s="32"/>
      <c r="F23" s="32"/>
      <c r="G23" s="32"/>
      <c r="H23" s="32"/>
      <c r="I23" s="32"/>
      <c r="J23" s="32"/>
      <c r="K23" s="55">
        <v>20</v>
      </c>
      <c r="L23" s="55">
        <v>10.41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34.08</v>
      </c>
      <c r="M24" s="52">
        <v>139.80000000000001</v>
      </c>
      <c r="N24" s="52">
        <v>6.2</v>
      </c>
      <c r="O24" s="52">
        <v>6.3</v>
      </c>
      <c r="P24" s="53">
        <v>6.8</v>
      </c>
    </row>
    <row r="25" spans="1:16" ht="15.75" x14ac:dyDescent="0.25">
      <c r="A25" s="22" t="s">
        <v>24</v>
      </c>
      <c r="B25" s="23" t="s">
        <v>36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57.09</v>
      </c>
      <c r="M25" s="52">
        <v>116.7</v>
      </c>
      <c r="N25" s="52">
        <v>11.2</v>
      </c>
      <c r="O25" s="52">
        <v>12.4</v>
      </c>
      <c r="P25" s="53">
        <v>7.2</v>
      </c>
    </row>
    <row r="26" spans="1:16" ht="15" x14ac:dyDescent="0.2">
      <c r="A26" s="26"/>
      <c r="B26" s="23" t="s">
        <v>54</v>
      </c>
      <c r="C26" s="24">
        <v>188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14.01</v>
      </c>
      <c r="M26" s="52">
        <v>284.3</v>
      </c>
      <c r="N26" s="52">
        <v>4.3</v>
      </c>
      <c r="O26" s="52">
        <v>5.9</v>
      </c>
      <c r="P26" s="53">
        <v>40.74</v>
      </c>
    </row>
    <row r="27" spans="1:16" ht="15" x14ac:dyDescent="0.2">
      <c r="A27" s="26"/>
      <c r="B27" s="23" t="s">
        <v>32</v>
      </c>
      <c r="C27" s="24">
        <v>15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13.36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57</v>
      </c>
      <c r="E28" s="25"/>
      <c r="F28" s="25"/>
      <c r="G28" s="25"/>
      <c r="H28" s="25"/>
      <c r="I28" s="25"/>
      <c r="J28" s="25"/>
      <c r="K28" s="52">
        <v>35</v>
      </c>
      <c r="L28" s="52">
        <v>2.14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34.4</v>
      </c>
      <c r="L29" s="52">
        <v>1.91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754</v>
      </c>
      <c r="L34" s="57">
        <f>SUM(L23:L33)</f>
        <v>132.99999999999997</v>
      </c>
      <c r="M34" s="57">
        <f t="shared" ref="M34:P34" si="1">SUM(M23:M33)</f>
        <v>822.72</v>
      </c>
      <c r="N34" s="57">
        <f t="shared" si="1"/>
        <v>27.400000000000002</v>
      </c>
      <c r="O34" s="57">
        <f t="shared" si="1"/>
        <v>27.92</v>
      </c>
      <c r="P34" s="57">
        <f t="shared" si="1"/>
        <v>118.18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1260</v>
      </c>
      <c r="L35" s="61">
        <f>L21+L34</f>
        <v>227.99999999999997</v>
      </c>
      <c r="M35" s="61">
        <f t="shared" ref="M35:P35" si="2">M21+M34</f>
        <v>1410.6100000000001</v>
      </c>
      <c r="N35" s="61">
        <f t="shared" si="2"/>
        <v>47.36</v>
      </c>
      <c r="O35" s="61">
        <f t="shared" si="2"/>
        <v>47.760000000000005</v>
      </c>
      <c r="P35" s="61">
        <f t="shared" si="2"/>
        <v>202.22000000000003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12.96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58</v>
      </c>
      <c r="L37" s="53">
        <v>85.39</v>
      </c>
      <c r="M37" s="53">
        <v>488.17</v>
      </c>
      <c r="N37" s="53">
        <v>22.93</v>
      </c>
      <c r="O37" s="53">
        <v>25.6</v>
      </c>
      <c r="P37" s="53">
        <v>46.93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62</v>
      </c>
      <c r="E38" s="25"/>
      <c r="F38" s="25"/>
      <c r="G38" s="25"/>
      <c r="H38" s="25"/>
      <c r="I38" s="25"/>
      <c r="J38" s="44"/>
      <c r="K38" s="53">
        <v>200</v>
      </c>
      <c r="L38" s="53">
        <v>8.2100000000000009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40</v>
      </c>
      <c r="L39" s="53">
        <v>2.44</v>
      </c>
      <c r="M39" s="53">
        <v>91.26</v>
      </c>
      <c r="N39" s="53">
        <v>2.46</v>
      </c>
      <c r="O39" s="53">
        <v>0.64</v>
      </c>
      <c r="P39" s="53">
        <v>16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109</v>
      </c>
      <c r="M46" s="59">
        <f t="shared" ref="M46:P46" si="3">SUM(M36:M45)</f>
        <v>709.93000000000006</v>
      </c>
      <c r="N46" s="59">
        <f t="shared" si="3"/>
        <v>25.69</v>
      </c>
      <c r="O46" s="59">
        <f t="shared" si="3"/>
        <v>26.240000000000002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42</v>
      </c>
      <c r="D48" s="30" t="s">
        <v>48</v>
      </c>
      <c r="E48" s="32"/>
      <c r="F48" s="32"/>
      <c r="G48" s="32"/>
      <c r="H48" s="32"/>
      <c r="I48" s="32"/>
      <c r="J48" s="50"/>
      <c r="K48" s="56">
        <v>20</v>
      </c>
      <c r="L48" s="56">
        <v>10.41</v>
      </c>
      <c r="M48" s="56">
        <v>32.4</v>
      </c>
      <c r="N48" s="56">
        <v>0.48</v>
      </c>
      <c r="O48" s="56">
        <v>2.04</v>
      </c>
      <c r="P48" s="56">
        <v>3.24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53" t="s">
        <v>59</v>
      </c>
      <c r="L49" s="53">
        <v>42.6</v>
      </c>
      <c r="M49" s="53">
        <v>174.75</v>
      </c>
      <c r="N49" s="53">
        <v>7.75</v>
      </c>
      <c r="O49" s="53">
        <v>7.88</v>
      </c>
      <c r="P49" s="53">
        <v>8.5</v>
      </c>
    </row>
    <row r="50" spans="1:16" ht="15.75" x14ac:dyDescent="0.25">
      <c r="A50" s="22" t="s">
        <v>21</v>
      </c>
      <c r="B50" s="26" t="s">
        <v>36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60</v>
      </c>
      <c r="L50" s="53">
        <v>65.66</v>
      </c>
      <c r="M50" s="53">
        <v>129.66999999999999</v>
      </c>
      <c r="N50" s="53">
        <v>12.44</v>
      </c>
      <c r="O50" s="53">
        <v>13.78</v>
      </c>
      <c r="P50" s="53">
        <v>8</v>
      </c>
    </row>
    <row r="51" spans="1:16" ht="15" x14ac:dyDescent="0.2">
      <c r="A51" s="26"/>
      <c r="B51" s="26" t="s">
        <v>54</v>
      </c>
      <c r="C51" s="43">
        <v>188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16.809999999999999</v>
      </c>
      <c r="M51" s="53">
        <v>341.16</v>
      </c>
      <c r="N51" s="53">
        <v>5.16</v>
      </c>
      <c r="O51" s="53">
        <v>7.08</v>
      </c>
      <c r="P51" s="53">
        <v>48.9</v>
      </c>
    </row>
    <row r="52" spans="1:16" ht="15" x14ac:dyDescent="0.2">
      <c r="A52" s="26"/>
      <c r="B52" s="26" t="s">
        <v>32</v>
      </c>
      <c r="C52" s="43">
        <v>15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13.36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57</v>
      </c>
      <c r="E53" s="25"/>
      <c r="F53" s="25"/>
      <c r="G53" s="25"/>
      <c r="H53" s="25"/>
      <c r="I53" s="25"/>
      <c r="J53" s="44"/>
      <c r="K53" s="53">
        <v>40.799999999999997</v>
      </c>
      <c r="L53" s="53">
        <v>2.4900000000000002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861</v>
      </c>
      <c r="L59" s="60">
        <f>SUM(L48:L58)</f>
        <v>152.99999999999997</v>
      </c>
      <c r="M59" s="60">
        <f t="shared" ref="M59:P59" si="4">SUM(M48:M58)</f>
        <v>957.92000000000007</v>
      </c>
      <c r="N59" s="60">
        <f t="shared" si="4"/>
        <v>31.870000000000005</v>
      </c>
      <c r="O59" s="60">
        <f t="shared" si="4"/>
        <v>32.28</v>
      </c>
      <c r="P59" s="60">
        <f t="shared" si="4"/>
        <v>134.24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1411</v>
      </c>
      <c r="L60" s="61">
        <f>L46+L59</f>
        <v>262</v>
      </c>
      <c r="M60" s="61">
        <f t="shared" ref="M60:P60" si="5">M46+M59</f>
        <v>1667.8500000000001</v>
      </c>
      <c r="N60" s="61">
        <f t="shared" si="5"/>
        <v>57.56</v>
      </c>
      <c r="O60" s="61">
        <f t="shared" si="5"/>
        <v>58.52</v>
      </c>
      <c r="P60" s="61">
        <f t="shared" si="5"/>
        <v>230.01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61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2024-09-12T05:56:51Z</dcterms:modified>
</cp:coreProperties>
</file>