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02522E5-9D42-44D7-B3B1-792F8D1A4D6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P60" i="1" s="1"/>
  <c r="O46" i="1"/>
  <c r="N46" i="1"/>
  <c r="N60" i="1" s="1"/>
  <c r="M46" i="1"/>
  <c r="M60" i="1" s="1"/>
  <c r="L46" i="1"/>
  <c r="L60" i="1" s="1"/>
  <c r="L21" i="1"/>
  <c r="P34" i="1"/>
  <c r="O34" i="1"/>
  <c r="N34" i="1"/>
  <c r="M34" i="1"/>
  <c r="L34" i="1"/>
  <c r="P21" i="1"/>
  <c r="O21" i="1"/>
  <c r="N21" i="1"/>
  <c r="M21" i="1"/>
  <c r="M35" i="1" s="1"/>
  <c r="O35" i="1" l="1"/>
  <c r="P35" i="1"/>
  <c r="O60" i="1"/>
  <c r="N35" i="1"/>
  <c r="L35" i="1"/>
</calcChain>
</file>

<file path=xl/sharedStrings.xml><?xml version="1.0" encoding="utf-8"?>
<sst xmlns="http://schemas.openxmlformats.org/spreadsheetml/2006/main" count="115" uniqueCount="70">
  <si>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</si>
  <si>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</si>
  <si>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</si>
  <si>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</si>
  <si>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</si>
  <si>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</si>
  <si>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</si>
  <si>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</si>
  <si>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</si>
  <si>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</si>
  <si>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</si>
  <si>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</si>
  <si>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</si>
  <si>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</si>
  <si>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</si>
  <si>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</si>
  <si>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</si>
  <si>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</si>
  <si>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</si>
  <si>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</si>
  <si>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</si>
  <si>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</si>
  <si>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</si>
  <si>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</si>
  <si>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</si>
  <si>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</si>
  <si>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</si>
  <si>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</si>
  <si>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</si>
  <si>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</si>
  <si>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</si>
  <si>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</si>
  <si>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</si>
  <si>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</si>
  <si>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</si>
  <si>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</si>
  <si>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</si>
  <si>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80/20</t>
  </si>
  <si>
    <t>гарнир</t>
  </si>
  <si>
    <t>130/20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</si>
  <si>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</si>
  <si>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</si>
  <si>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</si>
  <si>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</si>
  <si>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</si>
  <si>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4.Напиток промышленного производства, обогащенный витаминным премиксом (А, В1, В2, С), калий йодистый</t>
  </si>
  <si>
    <t>доп блюдо</t>
  </si>
  <si>
    <t>Сыр (порциями)</t>
  </si>
  <si>
    <t>263/49</t>
  </si>
  <si>
    <t xml:space="preserve">Каша молочная "Пять злаков"с карамелизованными </t>
  </si>
  <si>
    <t>фруктами  / масло сливочное</t>
  </si>
  <si>
    <t>210/30/8</t>
  </si>
  <si>
    <t>Молоко витаминизированное (4)</t>
  </si>
  <si>
    <t>Булка Сухоложская Витаминизированная (1)</t>
  </si>
  <si>
    <t>закуска</t>
  </si>
  <si>
    <t>Салат из отварной моркови с растительным маслом</t>
  </si>
  <si>
    <t>63/81</t>
  </si>
  <si>
    <t>Рассольник Ленинградский, сметана ( мдж 15%)</t>
  </si>
  <si>
    <t>200/5</t>
  </si>
  <si>
    <t>414/37</t>
  </si>
  <si>
    <t>Тефтели рыбные с рисом и шпинат (минтай)  / соус молочный</t>
  </si>
  <si>
    <t>187/233</t>
  </si>
  <si>
    <t>Пюре картофельное /овощи припущенные (смесь овощная)</t>
  </si>
  <si>
    <t>Напиток из ягодной смеси</t>
  </si>
  <si>
    <t>Конфета</t>
  </si>
  <si>
    <t>240/40/8</t>
  </si>
  <si>
    <t>250/5</t>
  </si>
  <si>
    <t>80/40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</si>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</sst>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E8" sqref="E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45541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69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46</v>
      </c>
      <c r="C12" s="24">
        <v>89</v>
      </c>
      <c r="D12" s="23" t="s">
        <v>47</v>
      </c>
      <c r="E12" s="25"/>
      <c r="F12" s="25"/>
      <c r="G12" s="25"/>
      <c r="H12" s="25"/>
      <c r="I12" s="25"/>
      <c r="J12" s="25"/>
      <c r="K12" s="52">
        <v>10</v>
      </c>
      <c r="L12" s="52">
        <v>13.48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48</v>
      </c>
      <c r="D13" s="23" t="s">
        <v>49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50</v>
      </c>
      <c r="E14" s="25"/>
      <c r="F14" s="25"/>
      <c r="G14" s="25"/>
      <c r="H14" s="25"/>
      <c r="I14" s="25"/>
      <c r="J14" s="25"/>
      <c r="K14" s="52" t="s">
        <v>51</v>
      </c>
      <c r="L14" s="52">
        <v>38.04</v>
      </c>
      <c r="M14" s="52">
        <v>258.8</v>
      </c>
      <c r="N14" s="52">
        <v>9.1999999999999993</v>
      </c>
      <c r="O14" s="52">
        <v>12.7</v>
      </c>
      <c r="P14" s="53">
        <v>47.1</v>
      </c>
    </row>
    <row r="15" spans="1:19" ht="15" x14ac:dyDescent="0.2">
      <c r="A15" s="26"/>
      <c r="B15" s="23" t="s">
        <v>32</v>
      </c>
      <c r="C15" s="24" t="s">
        <v>40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40.46</v>
      </c>
      <c r="M15" s="52">
        <v>118</v>
      </c>
      <c r="N15" s="52">
        <v>2.8</v>
      </c>
      <c r="O15" s="52">
        <v>3.2</v>
      </c>
      <c r="P15" s="53">
        <v>4.7</v>
      </c>
    </row>
    <row r="16" spans="1:19" ht="15" x14ac:dyDescent="0.2">
      <c r="A16" s="26"/>
      <c r="B16" s="23" t="s">
        <v>33</v>
      </c>
      <c r="C16" s="24">
        <v>53</v>
      </c>
      <c r="D16" s="23" t="s">
        <v>53</v>
      </c>
      <c r="E16" s="25"/>
      <c r="F16" s="25"/>
      <c r="G16" s="25"/>
      <c r="H16" s="25"/>
      <c r="I16" s="25"/>
      <c r="J16" s="25"/>
      <c r="K16" s="52">
        <v>54.4</v>
      </c>
      <c r="L16" s="52">
        <v>3.02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94.999999999999986</v>
      </c>
      <c r="M21" s="54">
        <f t="shared" ref="M21:P21" si="0">SUM(M12:M20)</f>
        <v>589.32000000000005</v>
      </c>
      <c r="N21" s="54">
        <f t="shared" si="0"/>
        <v>19.519999999999996</v>
      </c>
      <c r="O21" s="54">
        <f t="shared" si="0"/>
        <v>19.88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54</v>
      </c>
      <c r="C23" s="31">
        <v>120</v>
      </c>
      <c r="D23" s="30" t="s">
        <v>55</v>
      </c>
      <c r="E23" s="32"/>
      <c r="F23" s="32"/>
      <c r="G23" s="32"/>
      <c r="H23" s="32"/>
      <c r="I23" s="32"/>
      <c r="J23" s="32"/>
      <c r="K23" s="55">
        <v>60</v>
      </c>
      <c r="L23" s="55">
        <v>8.4600000000000009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35</v>
      </c>
      <c r="C24" s="24" t="s">
        <v>56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21.51</v>
      </c>
      <c r="M24" s="52">
        <v>108.5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24</v>
      </c>
      <c r="B25" s="23" t="s">
        <v>36</v>
      </c>
      <c r="C25" s="24" t="s">
        <v>59</v>
      </c>
      <c r="D25" s="23" t="s">
        <v>60</v>
      </c>
      <c r="E25" s="25"/>
      <c r="F25" s="25"/>
      <c r="G25" s="25"/>
      <c r="H25" s="25"/>
      <c r="I25" s="25"/>
      <c r="J25" s="25"/>
      <c r="K25" s="52" t="s">
        <v>37</v>
      </c>
      <c r="L25" s="52">
        <v>50.63</v>
      </c>
      <c r="M25" s="52">
        <v>103.9</v>
      </c>
      <c r="N25" s="52">
        <v>8.4</v>
      </c>
      <c r="O25" s="52">
        <v>8.6</v>
      </c>
      <c r="P25" s="53">
        <v>5.4</v>
      </c>
    </row>
    <row r="26" spans="1:16" ht="15" x14ac:dyDescent="0.2">
      <c r="A26" s="26"/>
      <c r="B26" s="23" t="s">
        <v>38</v>
      </c>
      <c r="C26" s="24" t="s">
        <v>61</v>
      </c>
      <c r="D26" s="23" t="s">
        <v>62</v>
      </c>
      <c r="E26" s="25"/>
      <c r="F26" s="25"/>
      <c r="G26" s="25"/>
      <c r="H26" s="25"/>
      <c r="I26" s="25"/>
      <c r="J26" s="25"/>
      <c r="K26" s="52" t="s">
        <v>39</v>
      </c>
      <c r="L26" s="52">
        <v>28.58</v>
      </c>
      <c r="M26" s="52">
        <v>181.3</v>
      </c>
      <c r="N26" s="52">
        <v>5.4</v>
      </c>
      <c r="O26" s="52">
        <v>6.2</v>
      </c>
      <c r="P26" s="53">
        <v>19.3</v>
      </c>
    </row>
    <row r="27" spans="1:16" ht="15" x14ac:dyDescent="0.2">
      <c r="A27" s="26"/>
      <c r="B27" s="23" t="s">
        <v>32</v>
      </c>
      <c r="C27" s="24">
        <v>28</v>
      </c>
      <c r="D27" s="23" t="s">
        <v>63</v>
      </c>
      <c r="E27" s="25"/>
      <c r="F27" s="25"/>
      <c r="G27" s="25"/>
      <c r="H27" s="25"/>
      <c r="I27" s="25"/>
      <c r="J27" s="25"/>
      <c r="K27" s="52">
        <v>200</v>
      </c>
      <c r="L27" s="52">
        <v>11.76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46</v>
      </c>
      <c r="C28" s="24" t="s">
        <v>40</v>
      </c>
      <c r="D28" s="23" t="s">
        <v>64</v>
      </c>
      <c r="E28" s="25"/>
      <c r="F28" s="25"/>
      <c r="G28" s="25"/>
      <c r="H28" s="25"/>
      <c r="I28" s="25"/>
      <c r="J28" s="25"/>
      <c r="K28" s="52">
        <v>22</v>
      </c>
      <c r="L28" s="52">
        <v>6.81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33</v>
      </c>
      <c r="C29" s="24">
        <v>57</v>
      </c>
      <c r="D29" s="23" t="s">
        <v>41</v>
      </c>
      <c r="E29" s="25"/>
      <c r="F29" s="25"/>
      <c r="G29" s="25"/>
      <c r="H29" s="25"/>
      <c r="I29" s="25"/>
      <c r="J29" s="25"/>
      <c r="K29" s="52">
        <v>45</v>
      </c>
      <c r="L29" s="52">
        <v>2.75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45.1</v>
      </c>
      <c r="L30" s="52">
        <v>2.5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827</v>
      </c>
      <c r="L34" s="57">
        <f>SUM(L23:L33)</f>
        <v>133</v>
      </c>
      <c r="M34" s="57">
        <f t="shared" ref="M34:P34" si="1">SUM(M23:M33)</f>
        <v>823.36000000000013</v>
      </c>
      <c r="N34" s="57">
        <f t="shared" si="1"/>
        <v>27.110000000000003</v>
      </c>
      <c r="O34" s="57">
        <f t="shared" si="1"/>
        <v>27.72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1339</v>
      </c>
      <c r="L35" s="61">
        <f>L21+L34</f>
        <v>228</v>
      </c>
      <c r="M35" s="61">
        <f t="shared" ref="M35:P35" si="2">M21+M34</f>
        <v>1412.6800000000003</v>
      </c>
      <c r="N35" s="61">
        <f t="shared" si="2"/>
        <v>46.629999999999995</v>
      </c>
      <c r="O35" s="61">
        <f t="shared" si="2"/>
        <v>47.599999999999994</v>
      </c>
      <c r="P35" s="61">
        <f t="shared" si="2"/>
        <v>201.18</v>
      </c>
    </row>
    <row r="36" spans="1:16" ht="15" x14ac:dyDescent="0.2">
      <c r="A36" s="26"/>
      <c r="B36" s="26" t="s">
        <v>46</v>
      </c>
      <c r="C36" s="43">
        <v>89</v>
      </c>
      <c r="D36" s="23" t="s">
        <v>47</v>
      </c>
      <c r="E36" s="25"/>
      <c r="F36" s="25"/>
      <c r="G36" s="25"/>
      <c r="H36" s="25"/>
      <c r="I36" s="25"/>
      <c r="J36" s="44"/>
      <c r="K36" s="53">
        <v>17</v>
      </c>
      <c r="L36" s="53">
        <v>22.92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48</v>
      </c>
      <c r="D37" s="23" t="s">
        <v>49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50</v>
      </c>
      <c r="E38" s="25"/>
      <c r="F38" s="25"/>
      <c r="G38" s="25"/>
      <c r="H38" s="25"/>
      <c r="I38" s="25"/>
      <c r="J38" s="44"/>
      <c r="K38" s="53" t="s">
        <v>65</v>
      </c>
      <c r="L38" s="53">
        <v>42.58</v>
      </c>
      <c r="M38" s="53">
        <v>342.85</v>
      </c>
      <c r="N38" s="53">
        <v>10.97</v>
      </c>
      <c r="O38" s="53">
        <v>14.86</v>
      </c>
      <c r="P38" s="53">
        <v>59.1</v>
      </c>
    </row>
    <row r="39" spans="1:16" ht="15.75" x14ac:dyDescent="0.25">
      <c r="A39" s="22" t="s">
        <v>21</v>
      </c>
      <c r="B39" s="26" t="s">
        <v>32</v>
      </c>
      <c r="C39" s="43" t="s">
        <v>40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40.46</v>
      </c>
      <c r="M39" s="53">
        <v>118</v>
      </c>
      <c r="N39" s="53">
        <v>2.8</v>
      </c>
      <c r="O39" s="53">
        <v>3.2</v>
      </c>
      <c r="P39" s="53">
        <v>4.7</v>
      </c>
    </row>
    <row r="40" spans="1:16" ht="15" x14ac:dyDescent="0.2">
      <c r="A40" s="26"/>
      <c r="B40" s="26" t="s">
        <v>33</v>
      </c>
      <c r="C40" s="43">
        <v>53</v>
      </c>
      <c r="D40" s="23" t="s">
        <v>53</v>
      </c>
      <c r="E40" s="25"/>
      <c r="F40" s="25"/>
      <c r="G40" s="25"/>
      <c r="H40" s="25"/>
      <c r="I40" s="25"/>
      <c r="J40" s="44"/>
      <c r="K40" s="53">
        <v>54.8</v>
      </c>
      <c r="L40" s="53">
        <v>3.04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560</v>
      </c>
      <c r="L46" s="59">
        <f>SUM(L36:L45)</f>
        <v>109.00000000000001</v>
      </c>
      <c r="M46" s="59">
        <f t="shared" ref="M46:P46" si="3">SUM(M36:M45)</f>
        <v>688.37</v>
      </c>
      <c r="N46" s="59">
        <f t="shared" si="3"/>
        <v>22.590000000000003</v>
      </c>
      <c r="O46" s="59">
        <f t="shared" si="3"/>
        <v>23.39</v>
      </c>
      <c r="P46" s="59">
        <f t="shared" si="3"/>
        <v>95.88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54</v>
      </c>
      <c r="C48" s="49">
        <v>120</v>
      </c>
      <c r="D48" s="30" t="s">
        <v>55</v>
      </c>
      <c r="E48" s="32"/>
      <c r="F48" s="32"/>
      <c r="G48" s="32"/>
      <c r="H48" s="32"/>
      <c r="I48" s="32"/>
      <c r="J48" s="50"/>
      <c r="K48" s="56">
        <v>100</v>
      </c>
      <c r="L48" s="56">
        <v>14.11</v>
      </c>
      <c r="M48" s="56">
        <v>101.67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35</v>
      </c>
      <c r="C49" s="43" t="s">
        <v>56</v>
      </c>
      <c r="D49" s="23" t="s">
        <v>57</v>
      </c>
      <c r="E49" s="25"/>
      <c r="F49" s="25"/>
      <c r="G49" s="25"/>
      <c r="H49" s="25"/>
      <c r="I49" s="25"/>
      <c r="J49" s="44"/>
      <c r="K49" s="53" t="s">
        <v>66</v>
      </c>
      <c r="L49" s="53">
        <v>26.46</v>
      </c>
      <c r="M49" s="53">
        <v>135</v>
      </c>
      <c r="N49" s="53">
        <v>6.9</v>
      </c>
      <c r="O49" s="53">
        <v>7.09</v>
      </c>
      <c r="P49" s="53">
        <v>16.3</v>
      </c>
    </row>
    <row r="50" spans="1:16" ht="15.75" x14ac:dyDescent="0.25">
      <c r="A50" s="22" t="s">
        <v>21</v>
      </c>
      <c r="B50" s="26" t="s">
        <v>36</v>
      </c>
      <c r="C50" s="43" t="s">
        <v>59</v>
      </c>
      <c r="D50" s="23" t="s">
        <v>60</v>
      </c>
      <c r="E50" s="25"/>
      <c r="F50" s="25"/>
      <c r="G50" s="25"/>
      <c r="H50" s="25"/>
      <c r="I50" s="25"/>
      <c r="J50" s="44"/>
      <c r="K50" s="53" t="s">
        <v>67</v>
      </c>
      <c r="L50" s="53">
        <v>52.91</v>
      </c>
      <c r="M50" s="53">
        <v>115.44</v>
      </c>
      <c r="N50" s="53">
        <v>9.33</v>
      </c>
      <c r="O50" s="53">
        <v>9.6</v>
      </c>
      <c r="P50" s="53">
        <v>6</v>
      </c>
    </row>
    <row r="51" spans="1:16" ht="15" x14ac:dyDescent="0.2">
      <c r="A51" s="26"/>
      <c r="B51" s="26" t="s">
        <v>38</v>
      </c>
      <c r="C51" s="43" t="s">
        <v>61</v>
      </c>
      <c r="D51" s="23" t="s">
        <v>62</v>
      </c>
      <c r="E51" s="25"/>
      <c r="F51" s="25"/>
      <c r="G51" s="25"/>
      <c r="H51" s="25"/>
      <c r="I51" s="25"/>
      <c r="J51" s="44"/>
      <c r="K51" s="53" t="s">
        <v>68</v>
      </c>
      <c r="L51" s="53">
        <v>35.65</v>
      </c>
      <c r="M51" s="53">
        <v>217.5</v>
      </c>
      <c r="N51" s="53">
        <v>6.48</v>
      </c>
      <c r="O51" s="53">
        <v>7.43</v>
      </c>
      <c r="P51" s="53">
        <v>23.16</v>
      </c>
    </row>
    <row r="52" spans="1:16" ht="15" x14ac:dyDescent="0.2">
      <c r="A52" s="26"/>
      <c r="B52" s="26" t="s">
        <v>32</v>
      </c>
      <c r="C52" s="43">
        <v>28</v>
      </c>
      <c r="D52" s="23" t="s">
        <v>63</v>
      </c>
      <c r="E52" s="25"/>
      <c r="F52" s="25"/>
      <c r="G52" s="25"/>
      <c r="H52" s="25"/>
      <c r="I52" s="25"/>
      <c r="J52" s="44"/>
      <c r="K52" s="53">
        <v>200</v>
      </c>
      <c r="L52" s="53">
        <v>11.76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46</v>
      </c>
      <c r="C53" s="43" t="s">
        <v>40</v>
      </c>
      <c r="D53" s="23" t="s">
        <v>64</v>
      </c>
      <c r="E53" s="25"/>
      <c r="F53" s="25"/>
      <c r="G53" s="25"/>
      <c r="H53" s="25"/>
      <c r="I53" s="25"/>
      <c r="J53" s="44"/>
      <c r="K53" s="53">
        <v>22</v>
      </c>
      <c r="L53" s="53">
        <v>6.81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33</v>
      </c>
      <c r="C54" s="43">
        <v>57</v>
      </c>
      <c r="D54" s="23" t="s">
        <v>41</v>
      </c>
      <c r="E54" s="25"/>
      <c r="F54" s="25"/>
      <c r="G54" s="25"/>
      <c r="H54" s="25"/>
      <c r="I54" s="25"/>
      <c r="J54" s="44"/>
      <c r="K54" s="53">
        <v>50.5</v>
      </c>
      <c r="L54" s="53">
        <v>3.08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40</v>
      </c>
      <c r="L55" s="53">
        <v>2.2200000000000002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968</v>
      </c>
      <c r="L59" s="60">
        <f>SUM(L48:L58)</f>
        <v>153</v>
      </c>
      <c r="M59" s="60">
        <f t="shared" ref="M59:P59" si="4">SUM(M48:M58)</f>
        <v>968.69</v>
      </c>
      <c r="N59" s="60">
        <f t="shared" si="4"/>
        <v>31.759999999999998</v>
      </c>
      <c r="O59" s="60">
        <f t="shared" si="4"/>
        <v>33.949999999999996</v>
      </c>
      <c r="P59" s="60">
        <f t="shared" si="4"/>
        <v>134.32999999999998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1528</v>
      </c>
      <c r="L60" s="61">
        <f>L46+L59</f>
        <v>262</v>
      </c>
      <c r="M60" s="61">
        <f t="shared" ref="M60:P60" si="5">M46+M59</f>
        <v>1657.06</v>
      </c>
      <c r="N60" s="61">
        <f t="shared" si="5"/>
        <v>54.35</v>
      </c>
      <c r="O60" s="61">
        <f t="shared" si="5"/>
        <v>57.339999999999996</v>
      </c>
      <c r="P60" s="61">
        <f t="shared" si="5"/>
        <v>230.20999999999998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44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45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2024-09-06T07:49:11Z</dcterms:modified>
</cp:coreProperties>
</file>